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drawings/drawing8.xml" ContentType="application/vnd.openxmlformats-officedocument.drawingml.chartshapes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ml.chartshapes+xml"/>
  <Override PartName="/xl/drawings/drawing22.xml" ContentType="application/vnd.openxmlformats-officedocument.drawing+xml"/>
  <Override PartName="/xl/drawings/drawing2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ml.chartshapes+xml"/>
  <Override PartName="/xl/drawings/drawing20.xml" ContentType="application/vnd.openxmlformats-officedocument.drawing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ml.chartshap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ml.chartshapes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drawings/drawing23.xml" ContentType="application/vnd.openxmlformats-officedocument.drawingml.chartshapes+xml"/>
  <Override PartName="/xl/drawings/drawing12.xml" ContentType="application/vnd.openxmlformats-officedocument.drawing+xml"/>
  <Override PartName="/xl/drawings/drawing21.xml" ContentType="application/vnd.openxmlformats-officedocument.drawingml.chartshape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10" yWindow="-110" windowWidth="19420" windowHeight="10300" firstSheet="13" activeTab="16"/>
  </bookViews>
  <sheets>
    <sheet name="Список детей 1-2 года" sheetId="13" r:id="rId1"/>
    <sheet name="Позн.разв. 1-2 г Н.г " sheetId="15" r:id="rId2"/>
    <sheet name="Позн.разв. 1-2 г К.г  " sheetId="16" r:id="rId3"/>
    <sheet name="Динамика позн.разв" sheetId="17" r:id="rId4"/>
    <sheet name="Реч.разв. 1-2 г. Н.г." sheetId="11" r:id="rId5"/>
    <sheet name="Реч.разв. 1-2 г. К.г." sheetId="18" r:id="rId6"/>
    <sheet name="Динамика реч.разв " sheetId="19" r:id="rId7"/>
    <sheet name="Худ.-эст. 1-2 г. Н.г" sheetId="12" r:id="rId8"/>
    <sheet name="Худ.-эст.1-2 г.К.г." sheetId="20" r:id="rId9"/>
    <sheet name="Динамика худ-эст.разв  " sheetId="21" r:id="rId10"/>
    <sheet name="Соц.ком. 1-2 г. Н.г." sheetId="9" r:id="rId11"/>
    <sheet name="Соц.ком. 1-2 г. К.г. " sheetId="22" r:id="rId12"/>
    <sheet name="Динамика соц-ком развитие" sheetId="23" r:id="rId13"/>
    <sheet name="Физ.разв. 1-2 г.Н.г." sheetId="8" r:id="rId14"/>
    <sheet name="Физ.разв. 1-2 г.К.г." sheetId="24" r:id="rId15"/>
    <sheet name="Динамика физического развития" sheetId="25" r:id="rId16"/>
    <sheet name="1" sheetId="27" r:id="rId17"/>
    <sheet name="2" sheetId="28" r:id="rId18"/>
    <sheet name="3" sheetId="29" r:id="rId19"/>
    <sheet name="4" sheetId="30" r:id="rId20"/>
    <sheet name="5" sheetId="31" r:id="rId21"/>
    <sheet name="6" sheetId="32" r:id="rId22"/>
    <sheet name="7" sheetId="33" r:id="rId23"/>
    <sheet name="8" sheetId="34" r:id="rId24"/>
    <sheet name="9" sheetId="35" r:id="rId25"/>
    <sheet name="10" sheetId="36" r:id="rId26"/>
    <sheet name="11" sheetId="37" r:id="rId27"/>
    <sheet name="12" sheetId="38" r:id="rId28"/>
    <sheet name="13" sheetId="39" r:id="rId29"/>
    <sheet name="14" sheetId="40" r:id="rId30"/>
    <sheet name="15" sheetId="41" r:id="rId31"/>
    <sheet name="16" sheetId="42" r:id="rId32"/>
    <sheet name="17" sheetId="43" r:id="rId33"/>
    <sheet name="18" sheetId="44" r:id="rId34"/>
    <sheet name="19" sheetId="45" r:id="rId35"/>
    <sheet name="20" sheetId="46" r:id="rId36"/>
    <sheet name="21" sheetId="47" r:id="rId37"/>
    <sheet name="22" sheetId="48" r:id="rId38"/>
    <sheet name="23" sheetId="49" r:id="rId39"/>
    <sheet name="24" sheetId="50" r:id="rId40"/>
    <sheet name="25" sheetId="51" r:id="rId41"/>
    <sheet name="26" sheetId="52" r:id="rId42"/>
    <sheet name="27" sheetId="53" r:id="rId43"/>
    <sheet name="28" sheetId="54" r:id="rId44"/>
    <sheet name="29" sheetId="55" r:id="rId45"/>
    <sheet name="30" sheetId="56" r:id="rId46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7" i="32"/>
  <c r="Y7"/>
  <c r="Z7"/>
  <c r="AA7"/>
  <c r="AB7"/>
  <c r="AC7"/>
  <c r="AD7"/>
  <c r="AE7"/>
  <c r="AF7"/>
  <c r="AG7"/>
  <c r="AH7"/>
  <c r="AI7"/>
  <c r="AJ7"/>
  <c r="AK7"/>
  <c r="W7"/>
  <c r="X6"/>
  <c r="Y6"/>
  <c r="Z6"/>
  <c r="AA6"/>
  <c r="AB6"/>
  <c r="AC6"/>
  <c r="AD6"/>
  <c r="AE6"/>
  <c r="AF6"/>
  <c r="AG6"/>
  <c r="AH6"/>
  <c r="AI6"/>
  <c r="AJ6"/>
  <c r="AK6"/>
  <c r="W6"/>
  <c r="Q7" i="56"/>
  <c r="R7"/>
  <c r="S7"/>
  <c r="T7"/>
  <c r="U7"/>
  <c r="V7"/>
  <c r="P7"/>
  <c r="Q6"/>
  <c r="R6"/>
  <c r="S6"/>
  <c r="T6"/>
  <c r="U6"/>
  <c r="V6"/>
  <c r="P6"/>
  <c r="Q7" i="55"/>
  <c r="R7"/>
  <c r="S7"/>
  <c r="T7"/>
  <c r="U7"/>
  <c r="V7"/>
  <c r="P7"/>
  <c r="Q6"/>
  <c r="R6"/>
  <c r="S6"/>
  <c r="T6"/>
  <c r="U6"/>
  <c r="V6"/>
  <c r="P6"/>
  <c r="Q7" i="54"/>
  <c r="R7"/>
  <c r="S7"/>
  <c r="T7"/>
  <c r="U7"/>
  <c r="V7"/>
  <c r="P7"/>
  <c r="Q6"/>
  <c r="R6"/>
  <c r="S6"/>
  <c r="T6"/>
  <c r="U6"/>
  <c r="V6"/>
  <c r="P6"/>
  <c r="Q7" i="53"/>
  <c r="R7"/>
  <c r="S7"/>
  <c r="T7"/>
  <c r="U7"/>
  <c r="V7"/>
  <c r="P7"/>
  <c r="Q6"/>
  <c r="R6"/>
  <c r="S6"/>
  <c r="T6"/>
  <c r="U6"/>
  <c r="V6"/>
  <c r="P6"/>
  <c r="Q7" i="52"/>
  <c r="R7"/>
  <c r="S7"/>
  <c r="T7"/>
  <c r="U7"/>
  <c r="V7"/>
  <c r="P7"/>
  <c r="Q6"/>
  <c r="R6"/>
  <c r="S6"/>
  <c r="T6"/>
  <c r="U6"/>
  <c r="V6"/>
  <c r="P6"/>
  <c r="Q7" i="51"/>
  <c r="R7"/>
  <c r="S7"/>
  <c r="T7"/>
  <c r="U7"/>
  <c r="V7"/>
  <c r="P7"/>
  <c r="Q6"/>
  <c r="R6"/>
  <c r="S6"/>
  <c r="T6"/>
  <c r="U6"/>
  <c r="V6"/>
  <c r="P6"/>
  <c r="Q7" i="50"/>
  <c r="R7"/>
  <c r="S7"/>
  <c r="T7"/>
  <c r="U7"/>
  <c r="V7"/>
  <c r="P7"/>
  <c r="Q6"/>
  <c r="R6"/>
  <c r="S6"/>
  <c r="T6"/>
  <c r="U6"/>
  <c r="V6"/>
  <c r="P6"/>
  <c r="Q7" i="49"/>
  <c r="R7"/>
  <c r="S7"/>
  <c r="T7"/>
  <c r="U7"/>
  <c r="V7"/>
  <c r="P7"/>
  <c r="Q6"/>
  <c r="R6"/>
  <c r="S6"/>
  <c r="T6"/>
  <c r="U6"/>
  <c r="V6"/>
  <c r="P6"/>
  <c r="Q7" i="48"/>
  <c r="R7"/>
  <c r="S7"/>
  <c r="T7"/>
  <c r="U7"/>
  <c r="V7"/>
  <c r="P7"/>
  <c r="Q6"/>
  <c r="R6"/>
  <c r="S6"/>
  <c r="T6"/>
  <c r="U6"/>
  <c r="V6"/>
  <c r="P6"/>
  <c r="Q7" i="47"/>
  <c r="R7"/>
  <c r="S7"/>
  <c r="T7"/>
  <c r="U7"/>
  <c r="V7"/>
  <c r="P7"/>
  <c r="Q6"/>
  <c r="R6"/>
  <c r="S6"/>
  <c r="T6"/>
  <c r="U6"/>
  <c r="V6"/>
  <c r="P6"/>
  <c r="Q7" i="46"/>
  <c r="R7"/>
  <c r="S7"/>
  <c r="T7"/>
  <c r="U7"/>
  <c r="V7"/>
  <c r="P7"/>
  <c r="Q6"/>
  <c r="R6"/>
  <c r="S6"/>
  <c r="T6"/>
  <c r="U6"/>
  <c r="V6"/>
  <c r="P6"/>
  <c r="Q7" i="45"/>
  <c r="R7"/>
  <c r="S7"/>
  <c r="T7"/>
  <c r="U7"/>
  <c r="V7"/>
  <c r="P7"/>
  <c r="Q6"/>
  <c r="R6"/>
  <c r="S6"/>
  <c r="T6"/>
  <c r="U6"/>
  <c r="V6"/>
  <c r="P6"/>
  <c r="Q7" i="44"/>
  <c r="R7"/>
  <c r="S7"/>
  <c r="T7"/>
  <c r="U7"/>
  <c r="V7"/>
  <c r="P7"/>
  <c r="Q6"/>
  <c r="R6"/>
  <c r="S6"/>
  <c r="T6"/>
  <c r="U6"/>
  <c r="V6"/>
  <c r="P6"/>
  <c r="Q7" i="43"/>
  <c r="R7"/>
  <c r="S7"/>
  <c r="T7"/>
  <c r="U7"/>
  <c r="V7"/>
  <c r="P7"/>
  <c r="Q6"/>
  <c r="R6"/>
  <c r="S6"/>
  <c r="T6"/>
  <c r="U6"/>
  <c r="V6"/>
  <c r="P6"/>
  <c r="Q7" i="42"/>
  <c r="R7"/>
  <c r="S7"/>
  <c r="T7"/>
  <c r="U7"/>
  <c r="V7"/>
  <c r="P7"/>
  <c r="Q6"/>
  <c r="R6"/>
  <c r="S6"/>
  <c r="T6"/>
  <c r="U6"/>
  <c r="V6"/>
  <c r="P6"/>
  <c r="Q7" i="41"/>
  <c r="R7"/>
  <c r="S7"/>
  <c r="T7"/>
  <c r="U7"/>
  <c r="V7"/>
  <c r="P7"/>
  <c r="Q6"/>
  <c r="R6"/>
  <c r="S6"/>
  <c r="T6"/>
  <c r="U6"/>
  <c r="V6"/>
  <c r="P6"/>
  <c r="Q7" i="40"/>
  <c r="R7"/>
  <c r="S7"/>
  <c r="T7"/>
  <c r="U7"/>
  <c r="V7"/>
  <c r="P7"/>
  <c r="Q6"/>
  <c r="R6"/>
  <c r="S6"/>
  <c r="T6"/>
  <c r="U6"/>
  <c r="V6"/>
  <c r="P6"/>
  <c r="Q7" i="39"/>
  <c r="R7"/>
  <c r="S7"/>
  <c r="T7"/>
  <c r="U7"/>
  <c r="V7"/>
  <c r="P7"/>
  <c r="Q6"/>
  <c r="R6"/>
  <c r="S6"/>
  <c r="T6"/>
  <c r="U6"/>
  <c r="V6"/>
  <c r="P6"/>
  <c r="Q7" i="38"/>
  <c r="R7"/>
  <c r="S7"/>
  <c r="T7"/>
  <c r="U7"/>
  <c r="V7"/>
  <c r="P7"/>
  <c r="Q6"/>
  <c r="R6"/>
  <c r="S6"/>
  <c r="T6"/>
  <c r="U6"/>
  <c r="V6"/>
  <c r="P6"/>
  <c r="Q7" i="37"/>
  <c r="R7"/>
  <c r="S7"/>
  <c r="T7"/>
  <c r="U7"/>
  <c r="V7"/>
  <c r="P7"/>
  <c r="Q6"/>
  <c r="R6"/>
  <c r="S6"/>
  <c r="T6"/>
  <c r="U6"/>
  <c r="V6"/>
  <c r="P6"/>
  <c r="Q7" i="36"/>
  <c r="R7"/>
  <c r="S7"/>
  <c r="T7"/>
  <c r="U7"/>
  <c r="V7"/>
  <c r="P7"/>
  <c r="Q6"/>
  <c r="R6"/>
  <c r="S6"/>
  <c r="T6"/>
  <c r="U6"/>
  <c r="V6"/>
  <c r="P6"/>
  <c r="Q7" i="35"/>
  <c r="R7"/>
  <c r="S7"/>
  <c r="T7"/>
  <c r="U7"/>
  <c r="V7"/>
  <c r="P7"/>
  <c r="Q6"/>
  <c r="R6"/>
  <c r="S6"/>
  <c r="T6"/>
  <c r="U6"/>
  <c r="V6"/>
  <c r="P6"/>
  <c r="Q7" i="34"/>
  <c r="R7"/>
  <c r="S7"/>
  <c r="T7"/>
  <c r="U7"/>
  <c r="V7"/>
  <c r="P7"/>
  <c r="Q6"/>
  <c r="R6"/>
  <c r="S6"/>
  <c r="T6"/>
  <c r="U6"/>
  <c r="V6"/>
  <c r="P6"/>
  <c r="Q7" i="33"/>
  <c r="R7"/>
  <c r="S7"/>
  <c r="T7"/>
  <c r="U7"/>
  <c r="V7"/>
  <c r="P7"/>
  <c r="Q6"/>
  <c r="R6"/>
  <c r="S6"/>
  <c r="T6"/>
  <c r="U6"/>
  <c r="V6"/>
  <c r="P6"/>
  <c r="Q7" i="32"/>
  <c r="R7"/>
  <c r="S7"/>
  <c r="T7"/>
  <c r="U7"/>
  <c r="V7"/>
  <c r="P7"/>
  <c r="Q6"/>
  <c r="R6"/>
  <c r="S6"/>
  <c r="T6"/>
  <c r="U6"/>
  <c r="V6"/>
  <c r="P6"/>
  <c r="Q7" i="31"/>
  <c r="R7"/>
  <c r="S7"/>
  <c r="T7"/>
  <c r="U7"/>
  <c r="V7"/>
  <c r="P7"/>
  <c r="Q6"/>
  <c r="R6"/>
  <c r="S6"/>
  <c r="T6"/>
  <c r="U6"/>
  <c r="V6"/>
  <c r="P6"/>
  <c r="Q7" i="30"/>
  <c r="R7"/>
  <c r="S7"/>
  <c r="T7"/>
  <c r="U7"/>
  <c r="V7"/>
  <c r="P7"/>
  <c r="Q6"/>
  <c r="R6"/>
  <c r="S6"/>
  <c r="T6"/>
  <c r="U6"/>
  <c r="V6"/>
  <c r="P6"/>
  <c r="Q7" i="29"/>
  <c r="R7"/>
  <c r="S7"/>
  <c r="T7"/>
  <c r="U7"/>
  <c r="V7"/>
  <c r="P7"/>
  <c r="Q6"/>
  <c r="R6"/>
  <c r="S6"/>
  <c r="T6"/>
  <c r="U6"/>
  <c r="V6"/>
  <c r="P6"/>
  <c r="K7" i="56"/>
  <c r="L7"/>
  <c r="M7"/>
  <c r="N7"/>
  <c r="O7"/>
  <c r="J7"/>
  <c r="K6"/>
  <c r="L6"/>
  <c r="M6"/>
  <c r="N6"/>
  <c r="O6"/>
  <c r="J6"/>
  <c r="K7" i="55"/>
  <c r="L7"/>
  <c r="M7"/>
  <c r="N7"/>
  <c r="O7"/>
  <c r="J7"/>
  <c r="K6"/>
  <c r="L6"/>
  <c r="M6"/>
  <c r="N6"/>
  <c r="O6"/>
  <c r="J6"/>
  <c r="K7" i="54"/>
  <c r="L7"/>
  <c r="M7"/>
  <c r="N7"/>
  <c r="O7"/>
  <c r="J7"/>
  <c r="K6"/>
  <c r="L6"/>
  <c r="M6"/>
  <c r="N6"/>
  <c r="O6"/>
  <c r="J6"/>
  <c r="K7" i="53"/>
  <c r="L7"/>
  <c r="M7"/>
  <c r="N7"/>
  <c r="O7"/>
  <c r="J7"/>
  <c r="K6"/>
  <c r="L6"/>
  <c r="M6"/>
  <c r="N6"/>
  <c r="O6"/>
  <c r="J6"/>
  <c r="K7" i="52"/>
  <c r="L7"/>
  <c r="M7"/>
  <c r="N7"/>
  <c r="O7"/>
  <c r="J7"/>
  <c r="K6"/>
  <c r="L6"/>
  <c r="M6"/>
  <c r="N6"/>
  <c r="O6"/>
  <c r="J6"/>
  <c r="K7" i="51"/>
  <c r="L7"/>
  <c r="M7"/>
  <c r="N7"/>
  <c r="O7"/>
  <c r="J7"/>
  <c r="K6"/>
  <c r="L6"/>
  <c r="M6"/>
  <c r="N6"/>
  <c r="O6"/>
  <c r="J6"/>
  <c r="K7" i="50"/>
  <c r="L7"/>
  <c r="M7"/>
  <c r="N7"/>
  <c r="O7"/>
  <c r="J7"/>
  <c r="K6"/>
  <c r="L6"/>
  <c r="M6"/>
  <c r="N6"/>
  <c r="O6"/>
  <c r="J6"/>
  <c r="K7" i="49"/>
  <c r="L7"/>
  <c r="M7"/>
  <c r="N7"/>
  <c r="O7"/>
  <c r="J7"/>
  <c r="K6"/>
  <c r="L6"/>
  <c r="M6"/>
  <c r="N6"/>
  <c r="O6"/>
  <c r="J6"/>
  <c r="K7" i="48"/>
  <c r="L7"/>
  <c r="M7"/>
  <c r="N7"/>
  <c r="O7"/>
  <c r="J7"/>
  <c r="K6"/>
  <c r="L6"/>
  <c r="M6"/>
  <c r="N6"/>
  <c r="O6"/>
  <c r="J6"/>
  <c r="K7" i="47"/>
  <c r="L7"/>
  <c r="M7"/>
  <c r="N7"/>
  <c r="O7"/>
  <c r="J7"/>
  <c r="K6"/>
  <c r="L6"/>
  <c r="M6"/>
  <c r="N6"/>
  <c r="O6"/>
  <c r="J6"/>
  <c r="K7" i="46"/>
  <c r="L7"/>
  <c r="M7"/>
  <c r="N7"/>
  <c r="O7"/>
  <c r="J7"/>
  <c r="K6"/>
  <c r="L6"/>
  <c r="M6"/>
  <c r="N6"/>
  <c r="O6"/>
  <c r="J6"/>
  <c r="K7" i="45"/>
  <c r="L7"/>
  <c r="M7"/>
  <c r="N7"/>
  <c r="O7"/>
  <c r="J7"/>
  <c r="K6"/>
  <c r="L6"/>
  <c r="M6"/>
  <c r="N6"/>
  <c r="O6"/>
  <c r="J6"/>
  <c r="K7" i="44"/>
  <c r="L7"/>
  <c r="M7"/>
  <c r="N7"/>
  <c r="O7"/>
  <c r="J7"/>
  <c r="K6"/>
  <c r="L6"/>
  <c r="M6"/>
  <c r="N6"/>
  <c r="O6"/>
  <c r="J6"/>
  <c r="K7" i="43"/>
  <c r="L7"/>
  <c r="M7"/>
  <c r="N7"/>
  <c r="O7"/>
  <c r="J7"/>
  <c r="K6"/>
  <c r="L6"/>
  <c r="M6"/>
  <c r="N6"/>
  <c r="O6"/>
  <c r="J6"/>
  <c r="K7" i="42"/>
  <c r="L7"/>
  <c r="M7"/>
  <c r="N7"/>
  <c r="O7"/>
  <c r="J7"/>
  <c r="K6"/>
  <c r="L6"/>
  <c r="M6"/>
  <c r="N6"/>
  <c r="O6"/>
  <c r="J6"/>
  <c r="K7" i="41"/>
  <c r="L7"/>
  <c r="M7"/>
  <c r="N7"/>
  <c r="O7"/>
  <c r="J7"/>
  <c r="K6"/>
  <c r="L6"/>
  <c r="M6"/>
  <c r="N6"/>
  <c r="O6"/>
  <c r="J6"/>
  <c r="K7" i="40"/>
  <c r="L7"/>
  <c r="M7"/>
  <c r="N7"/>
  <c r="O7"/>
  <c r="J7"/>
  <c r="K6"/>
  <c r="L6"/>
  <c r="M6"/>
  <c r="N6"/>
  <c r="O6"/>
  <c r="J6"/>
  <c r="K7" i="39"/>
  <c r="L7"/>
  <c r="M7"/>
  <c r="N7"/>
  <c r="O7"/>
  <c r="J7"/>
  <c r="K6"/>
  <c r="L6"/>
  <c r="M6"/>
  <c r="N6"/>
  <c r="O6"/>
  <c r="J6"/>
  <c r="K7" i="38"/>
  <c r="L7"/>
  <c r="M7"/>
  <c r="N7"/>
  <c r="O7"/>
  <c r="J7"/>
  <c r="K6"/>
  <c r="L6"/>
  <c r="M6"/>
  <c r="N6"/>
  <c r="O6"/>
  <c r="J6"/>
  <c r="K7" i="37"/>
  <c r="L7"/>
  <c r="M7"/>
  <c r="N7"/>
  <c r="O7"/>
  <c r="J7"/>
  <c r="K6"/>
  <c r="L6"/>
  <c r="M6"/>
  <c r="N6"/>
  <c r="O6"/>
  <c r="J6"/>
  <c r="K7" i="36"/>
  <c r="L7"/>
  <c r="M7"/>
  <c r="N7"/>
  <c r="O7"/>
  <c r="J7"/>
  <c r="K6"/>
  <c r="L6"/>
  <c r="M6"/>
  <c r="N6"/>
  <c r="O6"/>
  <c r="J6"/>
  <c r="K7" i="35"/>
  <c r="L7"/>
  <c r="M7"/>
  <c r="N7"/>
  <c r="J7"/>
  <c r="K6"/>
  <c r="L6"/>
  <c r="M6"/>
  <c r="N6"/>
  <c r="J6"/>
  <c r="K7" i="34"/>
  <c r="L7"/>
  <c r="M7"/>
  <c r="N7"/>
  <c r="J7"/>
  <c r="K6"/>
  <c r="L6"/>
  <c r="M6"/>
  <c r="N6"/>
  <c r="J6"/>
  <c r="K7" i="33"/>
  <c r="L7"/>
  <c r="M7"/>
  <c r="N7"/>
  <c r="O7"/>
  <c r="J7"/>
  <c r="K6"/>
  <c r="L6"/>
  <c r="M6"/>
  <c r="N6"/>
  <c r="O6"/>
  <c r="J6"/>
  <c r="K7" i="32"/>
  <c r="L7"/>
  <c r="M7"/>
  <c r="N7"/>
  <c r="O7"/>
  <c r="J7"/>
  <c r="K6"/>
  <c r="L6"/>
  <c r="M6"/>
  <c r="N6"/>
  <c r="O6"/>
  <c r="J6"/>
  <c r="K7" i="31"/>
  <c r="L7"/>
  <c r="M7"/>
  <c r="N7"/>
  <c r="O7"/>
  <c r="J7"/>
  <c r="K6"/>
  <c r="L6"/>
  <c r="M6"/>
  <c r="N6"/>
  <c r="O6"/>
  <c r="J6"/>
  <c r="K7" i="30"/>
  <c r="L7"/>
  <c r="M7"/>
  <c r="N7"/>
  <c r="O7"/>
  <c r="J7"/>
  <c r="K6"/>
  <c r="L6"/>
  <c r="M6"/>
  <c r="N6"/>
  <c r="O6"/>
  <c r="J6"/>
  <c r="K7" i="29"/>
  <c r="L7"/>
  <c r="M7"/>
  <c r="N7"/>
  <c r="O7"/>
  <c r="J7"/>
  <c r="K6"/>
  <c r="L6"/>
  <c r="M6"/>
  <c r="N6"/>
  <c r="O6"/>
  <c r="J6"/>
  <c r="N7" i="28"/>
  <c r="M7"/>
  <c r="K7"/>
  <c r="L7"/>
  <c r="J7"/>
  <c r="J7" i="27"/>
  <c r="G7" i="56"/>
  <c r="H7"/>
  <c r="I7"/>
  <c r="F7"/>
  <c r="G6"/>
  <c r="H6"/>
  <c r="I6"/>
  <c r="F6"/>
  <c r="G7" i="55"/>
  <c r="H7"/>
  <c r="I7"/>
  <c r="F7"/>
  <c r="G6"/>
  <c r="H6"/>
  <c r="I6"/>
  <c r="F6"/>
  <c r="G7" i="54"/>
  <c r="H7"/>
  <c r="I7"/>
  <c r="F7"/>
  <c r="G6"/>
  <c r="H6"/>
  <c r="I6"/>
  <c r="F6"/>
  <c r="G7" i="53"/>
  <c r="H7"/>
  <c r="I7"/>
  <c r="F7"/>
  <c r="G6"/>
  <c r="H6"/>
  <c r="I6"/>
  <c r="F6"/>
  <c r="G7" i="52"/>
  <c r="H7"/>
  <c r="I7"/>
  <c r="F7"/>
  <c r="G6"/>
  <c r="H6"/>
  <c r="I6"/>
  <c r="F6"/>
  <c r="G7" i="51"/>
  <c r="H7"/>
  <c r="I7"/>
  <c r="F7"/>
  <c r="G6"/>
  <c r="H6"/>
  <c r="I6"/>
  <c r="F6"/>
  <c r="G7" i="50"/>
  <c r="H7"/>
  <c r="I7"/>
  <c r="F7"/>
  <c r="G6"/>
  <c r="H6"/>
  <c r="I6"/>
  <c r="F6"/>
  <c r="G7" i="49"/>
  <c r="H7"/>
  <c r="I7"/>
  <c r="F7"/>
  <c r="G6"/>
  <c r="H6"/>
  <c r="I6"/>
  <c r="F6"/>
  <c r="G7" i="48"/>
  <c r="H7"/>
  <c r="I7"/>
  <c r="F7"/>
  <c r="G6"/>
  <c r="H6"/>
  <c r="I6"/>
  <c r="F6"/>
  <c r="G7" i="47"/>
  <c r="H7"/>
  <c r="I7"/>
  <c r="F7"/>
  <c r="G6"/>
  <c r="H6"/>
  <c r="I6"/>
  <c r="F6"/>
  <c r="G7" i="46"/>
  <c r="H7"/>
  <c r="I7"/>
  <c r="F7"/>
  <c r="G6"/>
  <c r="H6"/>
  <c r="I6"/>
  <c r="F6"/>
  <c r="G7" i="45"/>
  <c r="H7"/>
  <c r="I7"/>
  <c r="F7"/>
  <c r="G6"/>
  <c r="H6"/>
  <c r="I6"/>
  <c r="F6"/>
  <c r="G7" i="44"/>
  <c r="H7"/>
  <c r="I7"/>
  <c r="F7"/>
  <c r="G6"/>
  <c r="H6"/>
  <c r="I6"/>
  <c r="F6"/>
  <c r="G7" i="43"/>
  <c r="H7"/>
  <c r="I7"/>
  <c r="F7"/>
  <c r="G6"/>
  <c r="H6"/>
  <c r="I6"/>
  <c r="F6"/>
  <c r="G7" i="42"/>
  <c r="H7"/>
  <c r="I7"/>
  <c r="F7"/>
  <c r="G6"/>
  <c r="H6"/>
  <c r="I6"/>
  <c r="F6"/>
  <c r="G7" i="41"/>
  <c r="H7"/>
  <c r="I7"/>
  <c r="F7"/>
  <c r="G6"/>
  <c r="H6"/>
  <c r="I6"/>
  <c r="F6"/>
  <c r="G7" i="40"/>
  <c r="H7"/>
  <c r="I7"/>
  <c r="F7"/>
  <c r="G6"/>
  <c r="H6"/>
  <c r="I6"/>
  <c r="F6"/>
  <c r="G7" i="39"/>
  <c r="H7"/>
  <c r="I7"/>
  <c r="F7"/>
  <c r="G6"/>
  <c r="H6"/>
  <c r="I6"/>
  <c r="F6"/>
  <c r="G7" i="38"/>
  <c r="H7"/>
  <c r="I7"/>
  <c r="F7"/>
  <c r="G6"/>
  <c r="H6"/>
  <c r="I6"/>
  <c r="F6"/>
  <c r="G7" i="37"/>
  <c r="H7"/>
  <c r="I7"/>
  <c r="F7"/>
  <c r="G6"/>
  <c r="H6"/>
  <c r="I6"/>
  <c r="F6"/>
  <c r="G7" i="36"/>
  <c r="H7"/>
  <c r="I7"/>
  <c r="F7"/>
  <c r="G6"/>
  <c r="H6"/>
  <c r="I6"/>
  <c r="F6"/>
  <c r="G7" i="33"/>
  <c r="H7"/>
  <c r="I7"/>
  <c r="F7"/>
  <c r="G6"/>
  <c r="H6"/>
  <c r="I6"/>
  <c r="F6"/>
  <c r="G7" i="32"/>
  <c r="H7"/>
  <c r="I7"/>
  <c r="F7"/>
  <c r="G6"/>
  <c r="H6"/>
  <c r="I6"/>
  <c r="F6"/>
  <c r="G7" i="31"/>
  <c r="H7"/>
  <c r="I7"/>
  <c r="F7"/>
  <c r="G6"/>
  <c r="H6"/>
  <c r="I6"/>
  <c r="F6"/>
  <c r="G7" i="30"/>
  <c r="H7"/>
  <c r="F7"/>
  <c r="G6"/>
  <c r="H6"/>
  <c r="F6"/>
  <c r="G7" i="29"/>
  <c r="H7"/>
  <c r="I7"/>
  <c r="F7"/>
  <c r="G6"/>
  <c r="H6"/>
  <c r="I6"/>
  <c r="F6"/>
  <c r="O42" i="15"/>
  <c r="AC7" i="56"/>
  <c r="AB7"/>
  <c r="AA7"/>
  <c r="Z7"/>
  <c r="Y7"/>
  <c r="X7"/>
  <c r="W7"/>
  <c r="AC6"/>
  <c r="AB6"/>
  <c r="AA6"/>
  <c r="Z6"/>
  <c r="Y6"/>
  <c r="X6"/>
  <c r="W6"/>
  <c r="AC7" i="55"/>
  <c r="AB7"/>
  <c r="AA7"/>
  <c r="Z7"/>
  <c r="Y7"/>
  <c r="X7"/>
  <c r="W7"/>
  <c r="AC6"/>
  <c r="AB6"/>
  <c r="AA6"/>
  <c r="Z6"/>
  <c r="Y6"/>
  <c r="X6"/>
  <c r="W6"/>
  <c r="AC7" i="54"/>
  <c r="AB7"/>
  <c r="AA7"/>
  <c r="Z7"/>
  <c r="Y7"/>
  <c r="X7"/>
  <c r="W7"/>
  <c r="AC6"/>
  <c r="AB6"/>
  <c r="AA6"/>
  <c r="Z6"/>
  <c r="Y6"/>
  <c r="X6"/>
  <c r="W6"/>
  <c r="AC7" i="53"/>
  <c r="AB7"/>
  <c r="AA7"/>
  <c r="Z7"/>
  <c r="Y7"/>
  <c r="X7"/>
  <c r="W7"/>
  <c r="AC6"/>
  <c r="AB6"/>
  <c r="AA6"/>
  <c r="Z6"/>
  <c r="Y6"/>
  <c r="X6"/>
  <c r="W6"/>
  <c r="AC7" i="52"/>
  <c r="AB7"/>
  <c r="AA7"/>
  <c r="Z7"/>
  <c r="Y7"/>
  <c r="X7"/>
  <c r="W7"/>
  <c r="AC6"/>
  <c r="AB6"/>
  <c r="AA6"/>
  <c r="Z6"/>
  <c r="Y6"/>
  <c r="X6"/>
  <c r="W6"/>
  <c r="AC7" i="51"/>
  <c r="AB7"/>
  <c r="AA7"/>
  <c r="Z7"/>
  <c r="Y7"/>
  <c r="X7"/>
  <c r="W7"/>
  <c r="AC6"/>
  <c r="AB6"/>
  <c r="AA6"/>
  <c r="Z6"/>
  <c r="Y6"/>
  <c r="X6"/>
  <c r="W6"/>
  <c r="AC7" i="50"/>
  <c r="AB7"/>
  <c r="AA7"/>
  <c r="Z7"/>
  <c r="Y7"/>
  <c r="X7"/>
  <c r="W7"/>
  <c r="AC6"/>
  <c r="AB6"/>
  <c r="AA6"/>
  <c r="Z6"/>
  <c r="Y6"/>
  <c r="X6"/>
  <c r="W6"/>
  <c r="AC7" i="49"/>
  <c r="AB7"/>
  <c r="AA7"/>
  <c r="Z7"/>
  <c r="Y7"/>
  <c r="X7"/>
  <c r="W7"/>
  <c r="AC6"/>
  <c r="AB6"/>
  <c r="AA6"/>
  <c r="Z6"/>
  <c r="Y6"/>
  <c r="X6"/>
  <c r="W6"/>
  <c r="AC7" i="48"/>
  <c r="AB7"/>
  <c r="AA7"/>
  <c r="Z7"/>
  <c r="Y7"/>
  <c r="X7"/>
  <c r="W7"/>
  <c r="AC6"/>
  <c r="AB6"/>
  <c r="AA6"/>
  <c r="Z6"/>
  <c r="Y6"/>
  <c r="X6"/>
  <c r="W6"/>
  <c r="AC7" i="47"/>
  <c r="AB7"/>
  <c r="AA7"/>
  <c r="Z7"/>
  <c r="Y7"/>
  <c r="X7"/>
  <c r="W7"/>
  <c r="AC6"/>
  <c r="AB6"/>
  <c r="AA6"/>
  <c r="Z6"/>
  <c r="Y6"/>
  <c r="X6"/>
  <c r="W6"/>
  <c r="AC7" i="46"/>
  <c r="AB7"/>
  <c r="AA7"/>
  <c r="Z7"/>
  <c r="Y7"/>
  <c r="X7"/>
  <c r="W7"/>
  <c r="AC6"/>
  <c r="AB6"/>
  <c r="AA6"/>
  <c r="Z6"/>
  <c r="Y6"/>
  <c r="X6"/>
  <c r="W6"/>
  <c r="AC7" i="45"/>
  <c r="AB7"/>
  <c r="AA7"/>
  <c r="Z7"/>
  <c r="Y7"/>
  <c r="X7"/>
  <c r="W7"/>
  <c r="AC6"/>
  <c r="AB6"/>
  <c r="AA6"/>
  <c r="Z6"/>
  <c r="Y6"/>
  <c r="X6"/>
  <c r="W6"/>
  <c r="AC7" i="44"/>
  <c r="AB7"/>
  <c r="AA7"/>
  <c r="Z7"/>
  <c r="Y7"/>
  <c r="X7"/>
  <c r="W7"/>
  <c r="AC6"/>
  <c r="AB6"/>
  <c r="AA6"/>
  <c r="Z6"/>
  <c r="Y6"/>
  <c r="X6"/>
  <c r="W6"/>
  <c r="AC7" i="43"/>
  <c r="AB7"/>
  <c r="AA7"/>
  <c r="Z7"/>
  <c r="Y7"/>
  <c r="X7"/>
  <c r="W7"/>
  <c r="AC6"/>
  <c r="AB6"/>
  <c r="AA6"/>
  <c r="Z6"/>
  <c r="Y6"/>
  <c r="X6"/>
  <c r="W6"/>
  <c r="AC7" i="42"/>
  <c r="AB7"/>
  <c r="AA7"/>
  <c r="Z7"/>
  <c r="Y7"/>
  <c r="X7"/>
  <c r="W7"/>
  <c r="AC6"/>
  <c r="AB6"/>
  <c r="AA6"/>
  <c r="Z6"/>
  <c r="Y6"/>
  <c r="X6"/>
  <c r="W6"/>
  <c r="AC7" i="41"/>
  <c r="AB7"/>
  <c r="AA7"/>
  <c r="Z7"/>
  <c r="Y7"/>
  <c r="X7"/>
  <c r="W7"/>
  <c r="AC6"/>
  <c r="AB6"/>
  <c r="AA6"/>
  <c r="Z6"/>
  <c r="Y6"/>
  <c r="X6"/>
  <c r="W6"/>
  <c r="AC7" i="40"/>
  <c r="AB7"/>
  <c r="AA7"/>
  <c r="Z7"/>
  <c r="Y7"/>
  <c r="X7"/>
  <c r="W7"/>
  <c r="AC6"/>
  <c r="AB6"/>
  <c r="AA6"/>
  <c r="Z6"/>
  <c r="Y6"/>
  <c r="X6"/>
  <c r="W6"/>
  <c r="AC7" i="39"/>
  <c r="AB7"/>
  <c r="AA7"/>
  <c r="Z7"/>
  <c r="Y7"/>
  <c r="X7"/>
  <c r="W7"/>
  <c r="AC6"/>
  <c r="AB6"/>
  <c r="AA6"/>
  <c r="Z6"/>
  <c r="Y6"/>
  <c r="X6"/>
  <c r="W6"/>
  <c r="AC7" i="38"/>
  <c r="AB7"/>
  <c r="AA7"/>
  <c r="Z7"/>
  <c r="Y7"/>
  <c r="X7"/>
  <c r="W7"/>
  <c r="AC6"/>
  <c r="AB6"/>
  <c r="AA6"/>
  <c r="Z6"/>
  <c r="Y6"/>
  <c r="X6"/>
  <c r="W6"/>
  <c r="AC7" i="37"/>
  <c r="AB7"/>
  <c r="AA7"/>
  <c r="Z7"/>
  <c r="Y7"/>
  <c r="X7"/>
  <c r="W7"/>
  <c r="AC6"/>
  <c r="AB6"/>
  <c r="AA6"/>
  <c r="Z6"/>
  <c r="Y6"/>
  <c r="X6"/>
  <c r="W6"/>
  <c r="AC7" i="36"/>
  <c r="AB7"/>
  <c r="AA7"/>
  <c r="Z7"/>
  <c r="Y7"/>
  <c r="X7"/>
  <c r="W7"/>
  <c r="AC6"/>
  <c r="AB6"/>
  <c r="AA6"/>
  <c r="Z6"/>
  <c r="Y6"/>
  <c r="X6"/>
  <c r="W6"/>
  <c r="AC7" i="35"/>
  <c r="AB7"/>
  <c r="AA7"/>
  <c r="Z7"/>
  <c r="Y7"/>
  <c r="X7"/>
  <c r="W7"/>
  <c r="AC6"/>
  <c r="AB6"/>
  <c r="AA6"/>
  <c r="Z6"/>
  <c r="Y6"/>
  <c r="X6"/>
  <c r="W6"/>
  <c r="AC7" i="34"/>
  <c r="AB7"/>
  <c r="AA7"/>
  <c r="Z7"/>
  <c r="Y7"/>
  <c r="X7"/>
  <c r="W7"/>
  <c r="AC6"/>
  <c r="AB6"/>
  <c r="AA6"/>
  <c r="Z6"/>
  <c r="Y6"/>
  <c r="X6"/>
  <c r="W6"/>
  <c r="AC7" i="33"/>
  <c r="AB7"/>
  <c r="AA7"/>
  <c r="Z7"/>
  <c r="Y7"/>
  <c r="X7"/>
  <c r="W7"/>
  <c r="AC6"/>
  <c r="AB6"/>
  <c r="AA6"/>
  <c r="Z6"/>
  <c r="Y6"/>
  <c r="X6"/>
  <c r="W6"/>
  <c r="O7" i="35"/>
  <c r="O6"/>
  <c r="O7" i="34"/>
  <c r="O6"/>
  <c r="AC7" i="31"/>
  <c r="AB7"/>
  <c r="AA7"/>
  <c r="Z7"/>
  <c r="Y7"/>
  <c r="X7"/>
  <c r="W7"/>
  <c r="AC6"/>
  <c r="AB6"/>
  <c r="AA6"/>
  <c r="Z6"/>
  <c r="Y6"/>
  <c r="X6"/>
  <c r="W6"/>
  <c r="AC7" i="30"/>
  <c r="AB7"/>
  <c r="AA7"/>
  <c r="Z7"/>
  <c r="Y7"/>
  <c r="X7"/>
  <c r="W7"/>
  <c r="AC6"/>
  <c r="AB6"/>
  <c r="AA6"/>
  <c r="Z6"/>
  <c r="Y6"/>
  <c r="X6"/>
  <c r="W6"/>
  <c r="I7" i="35"/>
  <c r="H7"/>
  <c r="G7"/>
  <c r="F7"/>
  <c r="I7" i="34"/>
  <c r="H7"/>
  <c r="G7"/>
  <c r="F7"/>
  <c r="I7" i="30"/>
  <c r="I6" i="35"/>
  <c r="H6"/>
  <c r="G6"/>
  <c r="F6"/>
  <c r="I6" i="34"/>
  <c r="H6"/>
  <c r="G6"/>
  <c r="F6"/>
  <c r="I6" i="30"/>
  <c r="E7" i="56"/>
  <c r="D7"/>
  <c r="C7"/>
  <c r="B7"/>
  <c r="E7" i="55"/>
  <c r="D7"/>
  <c r="C7"/>
  <c r="B7"/>
  <c r="E7" i="54"/>
  <c r="D7"/>
  <c r="C7"/>
  <c r="B7"/>
  <c r="E7" i="53"/>
  <c r="D7"/>
  <c r="C7"/>
  <c r="B7"/>
  <c r="E7" i="52"/>
  <c r="D7"/>
  <c r="C7"/>
  <c r="B7"/>
  <c r="E7" i="51"/>
  <c r="D7"/>
  <c r="C7"/>
  <c r="B7"/>
  <c r="E7" i="50"/>
  <c r="D7"/>
  <c r="C7"/>
  <c r="B7"/>
  <c r="E7" i="49"/>
  <c r="D7"/>
  <c r="C7"/>
  <c r="B7"/>
  <c r="E7" i="48"/>
  <c r="D7"/>
  <c r="C7"/>
  <c r="B7"/>
  <c r="E7" i="47"/>
  <c r="D7"/>
  <c r="C7"/>
  <c r="B7"/>
  <c r="E7" i="46"/>
  <c r="D7"/>
  <c r="C7"/>
  <c r="B7"/>
  <c r="E7" i="45"/>
  <c r="D7"/>
  <c r="C7"/>
  <c r="B7"/>
  <c r="E7" i="44"/>
  <c r="D7"/>
  <c r="C7"/>
  <c r="B7"/>
  <c r="E7" i="43"/>
  <c r="D7"/>
  <c r="C7"/>
  <c r="B7"/>
  <c r="E7" i="42"/>
  <c r="D7"/>
  <c r="C7"/>
  <c r="B7"/>
  <c r="E7" i="41"/>
  <c r="D7"/>
  <c r="C7"/>
  <c r="B7"/>
  <c r="E7" i="40"/>
  <c r="D7"/>
  <c r="C7"/>
  <c r="B7"/>
  <c r="E7" i="39"/>
  <c r="D7"/>
  <c r="C7"/>
  <c r="B7"/>
  <c r="E7" i="38"/>
  <c r="D7"/>
  <c r="C7"/>
  <c r="B7"/>
  <c r="E7" i="37"/>
  <c r="D7"/>
  <c r="C7"/>
  <c r="B7"/>
  <c r="E7" i="36"/>
  <c r="D7"/>
  <c r="C7"/>
  <c r="B7"/>
  <c r="E7" i="35"/>
  <c r="D7"/>
  <c r="C7"/>
  <c r="B7"/>
  <c r="E7" i="34"/>
  <c r="D7"/>
  <c r="C7"/>
  <c r="B7"/>
  <c r="E7" i="33"/>
  <c r="D7"/>
  <c r="C7"/>
  <c r="B7"/>
  <c r="E7" i="32"/>
  <c r="D7"/>
  <c r="C7"/>
  <c r="B7"/>
  <c r="E7" i="31"/>
  <c r="D7"/>
  <c r="C7"/>
  <c r="B7"/>
  <c r="E6" i="56"/>
  <c r="D6"/>
  <c r="C6"/>
  <c r="B6"/>
  <c r="E6" i="55"/>
  <c r="D6"/>
  <c r="C6"/>
  <c r="B6"/>
  <c r="E6" i="54"/>
  <c r="D6"/>
  <c r="C6"/>
  <c r="B6"/>
  <c r="E6" i="53"/>
  <c r="D6"/>
  <c r="C6"/>
  <c r="B6"/>
  <c r="E6" i="52"/>
  <c r="D6"/>
  <c r="C6"/>
  <c r="B6"/>
  <c r="E6" i="51"/>
  <c r="D6"/>
  <c r="C6"/>
  <c r="B6"/>
  <c r="E6" i="50"/>
  <c r="D6"/>
  <c r="C6"/>
  <c r="B6"/>
  <c r="E6" i="49"/>
  <c r="D6"/>
  <c r="C6"/>
  <c r="B6"/>
  <c r="E6" i="48"/>
  <c r="D6"/>
  <c r="C6"/>
  <c r="B6"/>
  <c r="E6" i="47"/>
  <c r="D6"/>
  <c r="C6"/>
  <c r="B6"/>
  <c r="E6" i="46"/>
  <c r="D6"/>
  <c r="C6"/>
  <c r="B6"/>
  <c r="E6" i="45"/>
  <c r="D6"/>
  <c r="C6"/>
  <c r="B6"/>
  <c r="E6" i="44"/>
  <c r="D6"/>
  <c r="C6"/>
  <c r="B6"/>
  <c r="E6" i="43"/>
  <c r="D6"/>
  <c r="C6"/>
  <c r="B6"/>
  <c r="E6" i="42"/>
  <c r="D6"/>
  <c r="C6"/>
  <c r="B6"/>
  <c r="E6" i="41"/>
  <c r="D6"/>
  <c r="C6"/>
  <c r="B6"/>
  <c r="E6" i="40"/>
  <c r="D6"/>
  <c r="C6"/>
  <c r="B6"/>
  <c r="E6" i="39"/>
  <c r="D6"/>
  <c r="C6"/>
  <c r="B6"/>
  <c r="E6" i="38"/>
  <c r="D6"/>
  <c r="C6"/>
  <c r="B6"/>
  <c r="E6" i="37"/>
  <c r="D6"/>
  <c r="C6"/>
  <c r="B6"/>
  <c r="E6" i="36"/>
  <c r="D6"/>
  <c r="C6"/>
  <c r="B6"/>
  <c r="E6" i="35"/>
  <c r="D6"/>
  <c r="C6"/>
  <c r="B6"/>
  <c r="E6" i="34"/>
  <c r="D6"/>
  <c r="C6"/>
  <c r="B6"/>
  <c r="E6" i="33"/>
  <c r="D6"/>
  <c r="C6"/>
  <c r="B6"/>
  <c r="E6" i="32"/>
  <c r="D6"/>
  <c r="C6"/>
  <c r="B6"/>
  <c r="E6" i="31"/>
  <c r="D6"/>
  <c r="C6"/>
  <c r="B6"/>
  <c r="E7" i="30"/>
  <c r="D7"/>
  <c r="C7"/>
  <c r="B7"/>
  <c r="E6"/>
  <c r="D6"/>
  <c r="C6"/>
  <c r="B6"/>
  <c r="A2" i="56"/>
  <c r="A2" i="55"/>
  <c r="A2" i="54"/>
  <c r="A2" i="53"/>
  <c r="A2" i="52"/>
  <c r="A2" i="51"/>
  <c r="A2" i="50"/>
  <c r="A2" i="49"/>
  <c r="A2" i="48"/>
  <c r="A2" i="47"/>
  <c r="A2" i="46"/>
  <c r="A2" i="45"/>
  <c r="A2" i="44"/>
  <c r="A2" i="43"/>
  <c r="A2" i="42"/>
  <c r="A2" i="41"/>
  <c r="A2" i="40"/>
  <c r="A2" i="39"/>
  <c r="A2" i="38"/>
  <c r="A2" i="37"/>
  <c r="A2" i="36"/>
  <c r="A2" i="35"/>
  <c r="A2" i="34"/>
  <c r="A2" i="33"/>
  <c r="A2" i="32"/>
  <c r="A2" i="31"/>
  <c r="A2" i="30"/>
  <c r="AC7" i="29"/>
  <c r="AB7"/>
  <c r="AA7"/>
  <c r="Z7"/>
  <c r="Y7"/>
  <c r="X7"/>
  <c r="W7"/>
  <c r="AC6"/>
  <c r="AB6"/>
  <c r="AA6"/>
  <c r="Z6"/>
  <c r="Y6"/>
  <c r="X6"/>
  <c r="W6"/>
  <c r="D7"/>
  <c r="C7"/>
  <c r="E7"/>
  <c r="B7"/>
  <c r="E6"/>
  <c r="D6"/>
  <c r="C6"/>
  <c r="B6"/>
  <c r="Z7" i="28"/>
  <c r="Y7"/>
  <c r="X7"/>
  <c r="W7"/>
  <c r="V7"/>
  <c r="U7"/>
  <c r="T7"/>
  <c r="Z6"/>
  <c r="Y6"/>
  <c r="X6"/>
  <c r="W6"/>
  <c r="V6"/>
  <c r="U6"/>
  <c r="T6"/>
  <c r="S7"/>
  <c r="R7"/>
  <c r="Q7"/>
  <c r="P7"/>
  <c r="O7"/>
  <c r="S6"/>
  <c r="R6"/>
  <c r="Q6"/>
  <c r="P6"/>
  <c r="O6"/>
  <c r="N6"/>
  <c r="M6"/>
  <c r="L6"/>
  <c r="K6"/>
  <c r="J6"/>
  <c r="I7"/>
  <c r="H7"/>
  <c r="G7"/>
  <c r="F7"/>
  <c r="I6"/>
  <c r="H6"/>
  <c r="G6"/>
  <c r="F6"/>
  <c r="E7"/>
  <c r="D7"/>
  <c r="C7"/>
  <c r="B7"/>
  <c r="E6"/>
  <c r="D6"/>
  <c r="C6"/>
  <c r="B6"/>
  <c r="A2" i="29" l="1"/>
  <c r="A2" i="28"/>
  <c r="Z7" i="27"/>
  <c r="Y7"/>
  <c r="X7"/>
  <c r="W7"/>
  <c r="V7"/>
  <c r="U7"/>
  <c r="T7"/>
  <c r="Z6"/>
  <c r="Y6"/>
  <c r="X6"/>
  <c r="W6"/>
  <c r="V6"/>
  <c r="U6"/>
  <c r="T6"/>
  <c r="S7"/>
  <c r="R7"/>
  <c r="Q7"/>
  <c r="P7"/>
  <c r="O7"/>
  <c r="S6"/>
  <c r="R6"/>
  <c r="Q6"/>
  <c r="P6"/>
  <c r="O6"/>
  <c r="N7"/>
  <c r="M7"/>
  <c r="L7"/>
  <c r="K7"/>
  <c r="N6"/>
  <c r="M6"/>
  <c r="L6"/>
  <c r="K6"/>
  <c r="J6"/>
  <c r="I7"/>
  <c r="H7"/>
  <c r="G7"/>
  <c r="F7"/>
  <c r="I6"/>
  <c r="H6"/>
  <c r="G6"/>
  <c r="F6"/>
  <c r="E7"/>
  <c r="E6"/>
  <c r="D7"/>
  <c r="D6"/>
  <c r="C7"/>
  <c r="C6"/>
  <c r="B7"/>
  <c r="B6"/>
  <c r="A2"/>
  <c r="G5" i="25"/>
  <c r="E4"/>
  <c r="D5"/>
  <c r="C5"/>
  <c r="E51" i="24"/>
  <c r="E5" i="25" s="1"/>
  <c r="V43" i="24"/>
  <c r="S42"/>
  <c r="E52" s="1"/>
  <c r="F5" i="25" s="1"/>
  <c r="R42" i="24"/>
  <c r="S41"/>
  <c r="R41"/>
  <c r="N41"/>
  <c r="N42" s="1"/>
  <c r="E50" s="1"/>
  <c r="L41"/>
  <c r="L42" s="1"/>
  <c r="E49" s="1"/>
  <c r="G41"/>
  <c r="F41"/>
  <c r="E41"/>
  <c r="E42" s="1"/>
  <c r="E48" s="1"/>
  <c r="B5" i="25" s="1"/>
  <c r="V40" i="24"/>
  <c r="B40"/>
  <c r="V39"/>
  <c r="B39"/>
  <c r="V38"/>
  <c r="B38"/>
  <c r="V37"/>
  <c r="B37"/>
  <c r="V36"/>
  <c r="B36"/>
  <c r="V35"/>
  <c r="B35"/>
  <c r="V34"/>
  <c r="B34"/>
  <c r="V33"/>
  <c r="B33"/>
  <c r="V32"/>
  <c r="B32"/>
  <c r="V31"/>
  <c r="B31"/>
  <c r="V30"/>
  <c r="B30"/>
  <c r="V29"/>
  <c r="B29"/>
  <c r="V28"/>
  <c r="B28"/>
  <c r="V27"/>
  <c r="B27"/>
  <c r="V26"/>
  <c r="B26"/>
  <c r="V25"/>
  <c r="B25"/>
  <c r="V24"/>
  <c r="B24"/>
  <c r="V23"/>
  <c r="B23"/>
  <c r="V22"/>
  <c r="B22"/>
  <c r="V21"/>
  <c r="B21"/>
  <c r="V20"/>
  <c r="B20"/>
  <c r="V19"/>
  <c r="B19"/>
  <c r="V18"/>
  <c r="B18"/>
  <c r="V17"/>
  <c r="B17"/>
  <c r="V16"/>
  <c r="B16"/>
  <c r="V15"/>
  <c r="B15"/>
  <c r="V14"/>
  <c r="B14"/>
  <c r="V13"/>
  <c r="B13"/>
  <c r="V12"/>
  <c r="B12"/>
  <c r="V11"/>
  <c r="B11"/>
  <c r="E51" i="8"/>
  <c r="E50"/>
  <c r="D4" i="25" s="1"/>
  <c r="E49" i="8"/>
  <c r="C4" i="25" s="1"/>
  <c r="S42" i="8"/>
  <c r="E52" s="1"/>
  <c r="F4" i="25" s="1"/>
  <c r="R42" i="8"/>
  <c r="N42"/>
  <c r="L42"/>
  <c r="F41"/>
  <c r="G41"/>
  <c r="L41"/>
  <c r="N41"/>
  <c r="R41"/>
  <c r="S41"/>
  <c r="E41"/>
  <c r="E42" s="1"/>
  <c r="E48" s="1"/>
  <c r="B4" i="25" s="1"/>
  <c r="C5" i="23"/>
  <c r="C4"/>
  <c r="O43" i="22"/>
  <c r="K41"/>
  <c r="J41"/>
  <c r="I41"/>
  <c r="G41"/>
  <c r="E41"/>
  <c r="E42" s="1"/>
  <c r="E48" s="1"/>
  <c r="B5" i="23" s="1"/>
  <c r="O40" i="22"/>
  <c r="B40"/>
  <c r="O39"/>
  <c r="B39"/>
  <c r="O38"/>
  <c r="B38"/>
  <c r="O37"/>
  <c r="B37"/>
  <c r="O36"/>
  <c r="B36"/>
  <c r="O35"/>
  <c r="B35"/>
  <c r="O34"/>
  <c r="B34"/>
  <c r="O33"/>
  <c r="B33"/>
  <c r="O32"/>
  <c r="B32"/>
  <c r="O31"/>
  <c r="B31"/>
  <c r="O30"/>
  <c r="B30"/>
  <c r="O29"/>
  <c r="B29"/>
  <c r="O28"/>
  <c r="B28"/>
  <c r="O27"/>
  <c r="B27"/>
  <c r="O26"/>
  <c r="B26"/>
  <c r="O25"/>
  <c r="B25"/>
  <c r="O24"/>
  <c r="B24"/>
  <c r="O23"/>
  <c r="B23"/>
  <c r="O22"/>
  <c r="B22"/>
  <c r="O21"/>
  <c r="B21"/>
  <c r="O20"/>
  <c r="B20"/>
  <c r="O19"/>
  <c r="B19"/>
  <c r="O18"/>
  <c r="B18"/>
  <c r="O17"/>
  <c r="B17"/>
  <c r="O16"/>
  <c r="B16"/>
  <c r="O15"/>
  <c r="B15"/>
  <c r="O14"/>
  <c r="B14"/>
  <c r="O13"/>
  <c r="B13"/>
  <c r="O12"/>
  <c r="B12"/>
  <c r="O11"/>
  <c r="B11"/>
  <c r="E48" i="9"/>
  <c r="B4" i="23" s="1"/>
  <c r="E42" i="9"/>
  <c r="G41"/>
  <c r="I41"/>
  <c r="J41"/>
  <c r="K41"/>
  <c r="E41"/>
  <c r="C5" i="21"/>
  <c r="C4"/>
  <c r="T44" i="20"/>
  <c r="E43"/>
  <c r="E49" s="1"/>
  <c r="B5" i="21" s="1"/>
  <c r="J42" i="20"/>
  <c r="I42"/>
  <c r="G42"/>
  <c r="F42"/>
  <c r="E42"/>
  <c r="T41"/>
  <c r="B41"/>
  <c r="T40"/>
  <c r="B40"/>
  <c r="T39"/>
  <c r="B39"/>
  <c r="T38"/>
  <c r="B38"/>
  <c r="T37"/>
  <c r="B37"/>
  <c r="T36"/>
  <c r="B36"/>
  <c r="T35"/>
  <c r="B35"/>
  <c r="T34"/>
  <c r="B34"/>
  <c r="T33"/>
  <c r="B33"/>
  <c r="T32"/>
  <c r="B32"/>
  <c r="T31"/>
  <c r="B31"/>
  <c r="T30"/>
  <c r="B30"/>
  <c r="T29"/>
  <c r="B29"/>
  <c r="T28"/>
  <c r="B28"/>
  <c r="T27"/>
  <c r="B27"/>
  <c r="T26"/>
  <c r="B26"/>
  <c r="T25"/>
  <c r="B25"/>
  <c r="T24"/>
  <c r="B24"/>
  <c r="T23"/>
  <c r="B23"/>
  <c r="T22"/>
  <c r="B22"/>
  <c r="T21"/>
  <c r="B21"/>
  <c r="T20"/>
  <c r="B20"/>
  <c r="T19"/>
  <c r="B19"/>
  <c r="T18"/>
  <c r="B18"/>
  <c r="T17"/>
  <c r="B17"/>
  <c r="T16"/>
  <c r="B16"/>
  <c r="T15"/>
  <c r="B15"/>
  <c r="T14"/>
  <c r="B14"/>
  <c r="T13"/>
  <c r="B13"/>
  <c r="T12"/>
  <c r="B12"/>
  <c r="E49" i="12"/>
  <c r="B4" i="21" s="1"/>
  <c r="E43" i="12"/>
  <c r="I42"/>
  <c r="J42"/>
  <c r="F42"/>
  <c r="G42"/>
  <c r="E42"/>
  <c r="D5" i="19"/>
  <c r="D4"/>
  <c r="C5"/>
  <c r="H41" i="18"/>
  <c r="H42" s="1"/>
  <c r="E49" s="1"/>
  <c r="G41"/>
  <c r="F41"/>
  <c r="E41"/>
  <c r="E42" s="1"/>
  <c r="E48" s="1"/>
  <c r="B5" i="19" s="1"/>
  <c r="N40" i="18"/>
  <c r="B40"/>
  <c r="N39"/>
  <c r="B39"/>
  <c r="N38"/>
  <c r="B38"/>
  <c r="N37"/>
  <c r="B37"/>
  <c r="N36"/>
  <c r="B36"/>
  <c r="N35"/>
  <c r="B35"/>
  <c r="N34"/>
  <c r="B34"/>
  <c r="N33"/>
  <c r="B33"/>
  <c r="N32"/>
  <c r="B32"/>
  <c r="N31"/>
  <c r="B31"/>
  <c r="N30"/>
  <c r="B30"/>
  <c r="N29"/>
  <c r="B29"/>
  <c r="N28"/>
  <c r="B28"/>
  <c r="N27"/>
  <c r="B27"/>
  <c r="N26"/>
  <c r="B26"/>
  <c r="N25"/>
  <c r="B25"/>
  <c r="N24"/>
  <c r="B24"/>
  <c r="N23"/>
  <c r="B23"/>
  <c r="N22"/>
  <c r="B22"/>
  <c r="N21"/>
  <c r="B21"/>
  <c r="N20"/>
  <c r="B20"/>
  <c r="N19"/>
  <c r="B19"/>
  <c r="N18"/>
  <c r="B18"/>
  <c r="N17"/>
  <c r="B17"/>
  <c r="N16"/>
  <c r="B16"/>
  <c r="N15"/>
  <c r="B15"/>
  <c r="N14"/>
  <c r="B14"/>
  <c r="N13"/>
  <c r="B13"/>
  <c r="N12"/>
  <c r="B12"/>
  <c r="N11"/>
  <c r="N43" s="1"/>
  <c r="B11"/>
  <c r="E49" i="11"/>
  <c r="C4" i="19" s="1"/>
  <c r="H42" i="11"/>
  <c r="E42"/>
  <c r="E48" s="1"/>
  <c r="B4" i="19" s="1"/>
  <c r="F41" i="11"/>
  <c r="G41"/>
  <c r="H41"/>
  <c r="E41"/>
  <c r="S41" i="16"/>
  <c r="R41"/>
  <c r="O41"/>
  <c r="N42" s="1"/>
  <c r="H41"/>
  <c r="H42" s="1"/>
  <c r="E49" s="1"/>
  <c r="B5" i="17" s="1"/>
  <c r="T40" i="16"/>
  <c r="B40"/>
  <c r="T39"/>
  <c r="B39"/>
  <c r="T38"/>
  <c r="B38"/>
  <c r="T37"/>
  <c r="B37"/>
  <c r="T36"/>
  <c r="B36"/>
  <c r="T35"/>
  <c r="B35"/>
  <c r="T34"/>
  <c r="B34"/>
  <c r="T33"/>
  <c r="B33"/>
  <c r="T32"/>
  <c r="B32"/>
  <c r="T31"/>
  <c r="B31"/>
  <c r="T30"/>
  <c r="B30"/>
  <c r="T29"/>
  <c r="B29"/>
  <c r="T28"/>
  <c r="B28"/>
  <c r="T27"/>
  <c r="B27"/>
  <c r="T26"/>
  <c r="B26"/>
  <c r="T25"/>
  <c r="B25"/>
  <c r="T24"/>
  <c r="B24"/>
  <c r="T23"/>
  <c r="B23"/>
  <c r="T22"/>
  <c r="B22"/>
  <c r="T21"/>
  <c r="B21"/>
  <c r="T20"/>
  <c r="B20"/>
  <c r="T19"/>
  <c r="B19"/>
  <c r="T18"/>
  <c r="B18"/>
  <c r="T17"/>
  <c r="B17"/>
  <c r="T16"/>
  <c r="B16"/>
  <c r="T15"/>
  <c r="B15"/>
  <c r="T14"/>
  <c r="B14"/>
  <c r="T13"/>
  <c r="B13"/>
  <c r="T12"/>
  <c r="B12"/>
  <c r="T11"/>
  <c r="T43" s="1"/>
  <c r="E5" i="17" s="1"/>
  <c r="B11" i="16"/>
  <c r="H41" i="15"/>
  <c r="H42" s="1"/>
  <c r="E49" s="1"/>
  <c r="B4" i="17" s="1"/>
  <c r="O41" i="15"/>
  <c r="E50" s="1"/>
  <c r="C4" i="17" s="1"/>
  <c r="R41" i="15"/>
  <c r="S41"/>
  <c r="R42" s="1"/>
  <c r="E51" s="1"/>
  <c r="D4" i="17" s="1"/>
  <c r="T40" i="15"/>
  <c r="B40"/>
  <c r="T39"/>
  <c r="B39"/>
  <c r="T38"/>
  <c r="B38"/>
  <c r="T37"/>
  <c r="B37"/>
  <c r="T36"/>
  <c r="B36"/>
  <c r="T35"/>
  <c r="B35"/>
  <c r="T34"/>
  <c r="B34"/>
  <c r="T33"/>
  <c r="B33"/>
  <c r="T32"/>
  <c r="B32"/>
  <c r="T31"/>
  <c r="B31"/>
  <c r="T30"/>
  <c r="B30"/>
  <c r="T29"/>
  <c r="B29"/>
  <c r="T28"/>
  <c r="B28"/>
  <c r="T27"/>
  <c r="B27"/>
  <c r="T26"/>
  <c r="B26"/>
  <c r="T25"/>
  <c r="B25"/>
  <c r="T24"/>
  <c r="B24"/>
  <c r="T23"/>
  <c r="B23"/>
  <c r="T22"/>
  <c r="B22"/>
  <c r="T21"/>
  <c r="B21"/>
  <c r="T20"/>
  <c r="B20"/>
  <c r="T19"/>
  <c r="B19"/>
  <c r="T18"/>
  <c r="B18"/>
  <c r="T17"/>
  <c r="B17"/>
  <c r="T16"/>
  <c r="B16"/>
  <c r="T15"/>
  <c r="B15"/>
  <c r="T14"/>
  <c r="B14"/>
  <c r="T13"/>
  <c r="B13"/>
  <c r="T12"/>
  <c r="B12"/>
  <c r="B11"/>
  <c r="R42" i="16" l="1"/>
  <c r="E51" s="1"/>
  <c r="D5" i="17" s="1"/>
  <c r="E50" i="16"/>
  <c r="C5" i="17" s="1"/>
  <c r="B12" i="8" l="1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11"/>
  <c r="B12" i="9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11"/>
  <c r="B13" i="12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12"/>
  <c r="B13" i="11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12"/>
  <c r="B11"/>
  <c r="T12" i="12" l="1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N11" i="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11" i="9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3"/>
  <c r="V40" i="8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43" s="1"/>
  <c r="G4" i="25" s="1"/>
  <c r="T11" i="15"/>
  <c r="T43" s="1"/>
  <c r="E4" i="17" s="1"/>
  <c r="T44" i="12" l="1"/>
  <c r="N43" i="11"/>
</calcChain>
</file>

<file path=xl/sharedStrings.xml><?xml version="1.0" encoding="utf-8"?>
<sst xmlns="http://schemas.openxmlformats.org/spreadsheetml/2006/main" count="4746" uniqueCount="155">
  <si>
    <t>Стартовая диагностика</t>
  </si>
  <si>
    <t xml:space="preserve">ГРУППА МЛАДЕНЧЕСКОГО ВОЗРАСТА (1-2 года) </t>
  </si>
  <si>
    <t>Период проведения</t>
  </si>
  <si>
    <t>Начало уч. года (сентябрь) или начало посещения группы младенческого возраста</t>
  </si>
  <si>
    <t>*- не диагностируется в данном возрасте</t>
  </si>
  <si>
    <t>№</t>
  </si>
  <si>
    <t>Ф.И. ребенка</t>
  </si>
  <si>
    <t>Крупная моторика. ОВД, ОРУ</t>
  </si>
  <si>
    <t>Бросание, катание, ловля, метание</t>
  </si>
  <si>
    <t>Ползанье, лазанье</t>
  </si>
  <si>
    <t>Ходьба</t>
  </si>
  <si>
    <t>Бег*</t>
  </si>
  <si>
    <t>Прыжки*</t>
  </si>
  <si>
    <t>Равновесие*</t>
  </si>
  <si>
    <t>Строевые упражнения*</t>
  </si>
  <si>
    <t>Мелкая моторика</t>
  </si>
  <si>
    <t>Графические навыки*</t>
  </si>
  <si>
    <t>Координация рук и глаз</t>
  </si>
  <si>
    <t>КГН</t>
  </si>
  <si>
    <t>Навыки соблюдения чистоты тела (правила личной гигиены)</t>
  </si>
  <si>
    <t>Навыки культуры еды (прием пищи) *</t>
  </si>
  <si>
    <t>Навыки поддержания порядка (правила поведения в быту) *</t>
  </si>
  <si>
    <t>Навыки ухода за собой (одевание, раздевание) *</t>
  </si>
  <si>
    <t>ЗОЖ</t>
  </si>
  <si>
    <t>Подвижные игры</t>
  </si>
  <si>
    <t>Спортивные игры*</t>
  </si>
  <si>
    <t>Спортивные упражнения*</t>
  </si>
  <si>
    <r>
      <t xml:space="preserve">Показатели возможных достижений (возрастные характеристики) </t>
    </r>
    <r>
      <rPr>
        <b/>
        <u/>
        <sz val="9"/>
        <color theme="1"/>
        <rFont val="Times New Roman"/>
        <family val="1"/>
        <charset val="204"/>
      </rPr>
      <t>к 1 году</t>
    </r>
  </si>
  <si>
    <t>Ребенок проявляет двигательную активность в освоении пространственной среды, используя движения хватания, бросания</t>
  </si>
  <si>
    <t>Ребенок проявляет двигательную активность в освоении пространственной среды, используя движения ползанья, лазанья</t>
  </si>
  <si>
    <t>Ребенок начинает осваивать самостоятельную ходьбу. Ребенок при поддержке поднимается, приседает на корточки.</t>
  </si>
  <si>
    <t>*</t>
  </si>
  <si>
    <t>Ребенок манипулирует предметами (поднимает, переносит, ставит один предмет на другой)</t>
  </si>
  <si>
    <t>Ребенок положительно реагирует на прием пищи и гигиенические процедуры</t>
  </si>
  <si>
    <t>Ребенок эмоционально откликается при проведении комплекса гимнастики и закаливания</t>
  </si>
  <si>
    <t>Ребенок эмоционально откликается на игровые действия</t>
  </si>
  <si>
    <t>ОБРАЗОВАТЕЛЬНАЯ ОБЛАСТЬ «ФИЗИЧЕСКОЕ РАЗВИТИЕ»</t>
  </si>
  <si>
    <t>Сформированность показателя</t>
  </si>
  <si>
    <t>«0» показатель не сформирован</t>
  </si>
  <si>
    <t>«1» показатель в стадии формирования</t>
  </si>
  <si>
    <t>«2» показатель сформирован</t>
  </si>
  <si>
    <t>Средний уровень</t>
  </si>
  <si>
    <t>СРЕДНИЙ ПОКАЗАТЕЛЬ ПО ГРУППЕ</t>
  </si>
  <si>
    <t>1,8 - 2,0 норма-высокий</t>
  </si>
  <si>
    <t>0,0 - 0,9 ниже нормы</t>
  </si>
  <si>
    <t>1,0 - 1,7 норма - средний</t>
  </si>
  <si>
    <t>Ф.И.О, должность специалиста(ов)____________________________________________________________________________________________________________________________________________________________________________________________________________________________________</t>
  </si>
  <si>
    <t>ОБРАЗОВАТЕЛЬНАЯ ОБЛАСТЬ «СОЦИАЛЬНО-КОММУНИКАТИВНОЕ  РАЗВИТИЕ»</t>
  </si>
  <si>
    <t>Сфера социальных отношений</t>
  </si>
  <si>
    <t>Отношение к самому себе</t>
  </si>
  <si>
    <t>Отношение к сверстникам*</t>
  </si>
  <si>
    <t>Отношение к взрослым</t>
  </si>
  <si>
    <t>Эмоции*</t>
  </si>
  <si>
    <t>Поведение</t>
  </si>
  <si>
    <t>Семья</t>
  </si>
  <si>
    <t>Игровое поведение</t>
  </si>
  <si>
    <t>Ребенок откликается на свое имя</t>
  </si>
  <si>
    <t>Ребенок эмоционально реагирует на внимание взрослого, проявляет радость в ответ на общение со взрослым</t>
  </si>
  <si>
    <t>Ребенок выполняет простые просьбы взрослого, понимает и адекватно реагирует на слова, регулирующие поведение (можно/нельзя)</t>
  </si>
  <si>
    <t>Ребенок положительно реагирует на знакомых людей, имена близких родственников</t>
  </si>
  <si>
    <t>Ребенок активно действует с игрушками, подражая действиям взрослых (катает машинку, кормит собачку, качает куклу)</t>
  </si>
  <si>
    <t>Область формирования основ гражданственности и патриотизма*</t>
  </si>
  <si>
    <t>Сфера трудового воспитания*</t>
  </si>
  <si>
    <t>Область формирования основ безопасного поведения*</t>
  </si>
  <si>
    <t>ОБРАЗОВАТЕЛЬНАЯ ОБЛАСТЬ «ПОЗНАВАТЕЛЬНОЕ  РАЗВИТИЕ»</t>
  </si>
  <si>
    <t xml:space="preserve">Сенсорные эталоны </t>
  </si>
  <si>
    <t>Цвет, оттенки*</t>
  </si>
  <si>
    <t>Форма, геометрические фигуры*</t>
  </si>
  <si>
    <t>Величина*</t>
  </si>
  <si>
    <t>Познавательные действия</t>
  </si>
  <si>
    <t>Ребенок обнаруживает поисковую и познавательную активность по отношению к предметному окружению</t>
  </si>
  <si>
    <t>Математические представления*</t>
  </si>
  <si>
    <t>Количество и счет*</t>
  </si>
  <si>
    <t>Ориентировка во времени*</t>
  </si>
  <si>
    <t>Ориентировка в пространстве*</t>
  </si>
  <si>
    <t>Пространственно-количественные связи и отношения*</t>
  </si>
  <si>
    <t>Сравнение*</t>
  </si>
  <si>
    <t>Окружающий мир</t>
  </si>
  <si>
    <t>Труд взрослых, профессии*</t>
  </si>
  <si>
    <t>Предметный мир</t>
  </si>
  <si>
    <t>Я- сам, человек*</t>
  </si>
  <si>
    <t>Семья*</t>
  </si>
  <si>
    <t>Ребенок проявляет интерес к окружающим предметам и действиям с ними</t>
  </si>
  <si>
    <t xml:space="preserve">Природа </t>
  </si>
  <si>
    <t>Объекты живой природы</t>
  </si>
  <si>
    <t>Объекты неживой природы, природные явления</t>
  </si>
  <si>
    <t>Ребенок проявляет интерес к животным, птицам, рыбам, растениям</t>
  </si>
  <si>
    <t>Ребенок проявляет интерес к объектам неживой природы</t>
  </si>
  <si>
    <t>ОБРАЗОВАТЕЛЬНАЯ ОБЛАСТЬ «РЕЧЕВОЕ  РАЗВИТИЕ»</t>
  </si>
  <si>
    <t>Общее речевое развитие</t>
  </si>
  <si>
    <t>Ребенок понимает речь взрослого</t>
  </si>
  <si>
    <t>Ребенок показывает окружающие предметы по заданию педагога</t>
  </si>
  <si>
    <t>Формирование словаря</t>
  </si>
  <si>
    <t>Ребенок произносит несколько простых, облегченных слов (мама, папа, баба, деда и т.д.), некоторые несут смысловую нагрузку</t>
  </si>
  <si>
    <t>Звуковая культура речи*</t>
  </si>
  <si>
    <t>Грамматический строй*</t>
  </si>
  <si>
    <t>Связная речь*</t>
  </si>
  <si>
    <t>ЧХЛ*</t>
  </si>
  <si>
    <t>Подготовка к обучению грамоте*</t>
  </si>
  <si>
    <t>ОБРАЗОВАТЕЛЬНАЯ ОБЛАСТЬ «ХУДОЖЕСТВЕННО-ЭСТЕТИЧЕСКОЕ РАЗВИТИЕ»</t>
  </si>
  <si>
    <t>Музыкальная деятельность</t>
  </si>
  <si>
    <t>Слушание</t>
  </si>
  <si>
    <t>Ребенок эмоционально реагирует на музыку</t>
  </si>
  <si>
    <t xml:space="preserve">Пение </t>
  </si>
  <si>
    <t>Ребенок эмоционально реагирует на пение</t>
  </si>
  <si>
    <t>Музыкально-ритмические движения</t>
  </si>
  <si>
    <t>Ребенок хлопает в ладоши, притоптывает, слегка приседает, сгибает и разгибает ноги в коленях</t>
  </si>
  <si>
    <t>Песенное творчество*</t>
  </si>
  <si>
    <t>Игра на детских музыкальных инструментах</t>
  </si>
  <si>
    <t>Ребенок прислушивается к звучанию</t>
  </si>
  <si>
    <t>Ребенок звенит погремушкой, колокольчиком, бубном, ударяет в барабан</t>
  </si>
  <si>
    <t>Танцевально-игровое творчество*</t>
  </si>
  <si>
    <t xml:space="preserve">Рисование* </t>
  </si>
  <si>
    <t>Лепка *</t>
  </si>
  <si>
    <t xml:space="preserve">Аппликация* </t>
  </si>
  <si>
    <t>Народное ДПИ*</t>
  </si>
  <si>
    <t>Прикладное творчество*</t>
  </si>
  <si>
    <t>Изобразительная деятельность*</t>
  </si>
  <si>
    <t>Приобщение к искусству*</t>
  </si>
  <si>
    <t>Конструктивная деятельность*</t>
  </si>
  <si>
    <t>Театрализованная деятельность*</t>
  </si>
  <si>
    <t>СРЕДНИЙ ПОКАЗАТЕЛЬ ПО РЕБЕНКУ</t>
  </si>
  <si>
    <t>© Автор-составитель Кулекина И.А., СПб, 2023</t>
  </si>
  <si>
    <t>Фамилия, имя ребенка</t>
  </si>
  <si>
    <t>Дата рождения</t>
  </si>
  <si>
    <t>Список детей группы № 1 (1-2 года)</t>
  </si>
  <si>
    <t>средний показатель по критерию</t>
  </si>
  <si>
    <t>средний показатель по разделу</t>
  </si>
  <si>
    <t>познавательные действия</t>
  </si>
  <si>
    <t>окружающий мир</t>
  </si>
  <si>
    <t>природа</t>
  </si>
  <si>
    <t>начало года</t>
  </si>
  <si>
    <t>конец года</t>
  </si>
  <si>
    <t>познавательное развитие</t>
  </si>
  <si>
    <t>Обобщение результатов педагогической диагностики по ОО "Познавательное развитие" (дети 1-2 лет)</t>
  </si>
  <si>
    <t xml:space="preserve">Конец уч. года (май) </t>
  </si>
  <si>
    <t>средний показатель по группе</t>
  </si>
  <si>
    <t>общее речевое развитие</t>
  </si>
  <si>
    <t>формирование словаря</t>
  </si>
  <si>
    <t>Конец уч. года (май)</t>
  </si>
  <si>
    <t>Обобщение результатов педагогической диагностики по ОО "Речевое развитие" (дети 1-2 лет)</t>
  </si>
  <si>
    <t>музыкальная деятельность</t>
  </si>
  <si>
    <t>Обобщение результатов педагогической диагностики по ОО "Художественно-эстетическое развитие" (дети 1-2 лет)</t>
  </si>
  <si>
    <t>сфера социальных отношений</t>
  </si>
  <si>
    <t>Обобщение результатов педагогической диагностики по ОО "Социально-коммуникативное развитие" (дети 1-2 лет)</t>
  </si>
  <si>
    <t>среднее значение по критерию</t>
  </si>
  <si>
    <t>среднее значение по разделу</t>
  </si>
  <si>
    <t>Крупная моторика. ОВД.ОРУ</t>
  </si>
  <si>
    <t>подвижные игры</t>
  </si>
  <si>
    <t>Обобщение результатов педагогической диагностики по ОО "Физическое развитие" (дети 1-2 лет)</t>
  </si>
  <si>
    <t>Познавательное развитие</t>
  </si>
  <si>
    <t>Речевое развитие</t>
  </si>
  <si>
    <t>Художественно-эстетическое развитие (Музыкальная деятельность)</t>
  </si>
  <si>
    <t>Социльно-коммуникативное развитие</t>
  </si>
  <si>
    <t>Физическое развитие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</si>
</sst>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u/>
      <sz val="9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EEC90"/>
        <bgColor indexed="64"/>
      </patternFill>
    </fill>
    <fill>
      <patternFill patternType="solid">
        <fgColor rgb="FFFFCDC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18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justify" vertical="center"/>
    </xf>
    <xf numFmtId="164" fontId="2" fillId="0" borderId="1" xfId="0" applyNumberFormat="1" applyFont="1" applyBorder="1" applyProtection="1">
      <protection hidden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9" xfId="0" applyFont="1" applyBorder="1"/>
    <xf numFmtId="0" fontId="2" fillId="7" borderId="11" xfId="0" applyFont="1" applyFill="1" applyBorder="1"/>
    <xf numFmtId="0" fontId="2" fillId="0" borderId="12" xfId="0" applyFont="1" applyBorder="1"/>
    <xf numFmtId="0" fontId="2" fillId="7" borderId="12" xfId="0" applyFont="1" applyFill="1" applyBorder="1"/>
    <xf numFmtId="0" fontId="2" fillId="7" borderId="12" xfId="0" applyFont="1" applyFill="1" applyBorder="1" applyAlignment="1">
      <alignment horizontal="left"/>
    </xf>
    <xf numFmtId="0" fontId="1" fillId="0" borderId="12" xfId="0" applyFont="1" applyBorder="1"/>
    <xf numFmtId="0" fontId="2" fillId="0" borderId="12" xfId="0" applyFont="1" applyBorder="1" applyAlignment="1">
      <alignment horizontal="justify" vertical="center"/>
    </xf>
    <xf numFmtId="0" fontId="2" fillId="0" borderId="11" xfId="0" applyFont="1" applyBorder="1"/>
    <xf numFmtId="0" fontId="2" fillId="0" borderId="1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1" fillId="0" borderId="12" xfId="0" applyFont="1" applyBorder="1"/>
    <xf numFmtId="0" fontId="2" fillId="0" borderId="12" xfId="0" applyFont="1" applyBorder="1" applyAlignment="1">
      <alignment horizontal="justify" vertical="center"/>
    </xf>
    <xf numFmtId="0" fontId="2" fillId="0" borderId="11" xfId="0" applyFont="1" applyBorder="1"/>
    <xf numFmtId="0" fontId="2" fillId="0" borderId="1" xfId="0" applyFont="1" applyBorder="1"/>
    <xf numFmtId="0" fontId="1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2" fillId="0" borderId="5" xfId="0" applyFont="1" applyBorder="1"/>
    <xf numFmtId="0" fontId="2" fillId="0" borderId="7" xfId="0" applyFont="1" applyBorder="1"/>
    <xf numFmtId="0" fontId="1" fillId="0" borderId="2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 wrapText="1"/>
    </xf>
    <xf numFmtId="0" fontId="10" fillId="0" borderId="0" xfId="0" applyFont="1"/>
    <xf numFmtId="0" fontId="11" fillId="0" borderId="0" xfId="0" applyFont="1"/>
    <xf numFmtId="0" fontId="11" fillId="0" borderId="12" xfId="0" applyFont="1" applyBorder="1"/>
    <xf numFmtId="2" fontId="2" fillId="0" borderId="1" xfId="0" applyNumberFormat="1" applyFont="1" applyBorder="1"/>
    <xf numFmtId="0" fontId="0" fillId="0" borderId="12" xfId="0" applyBorder="1"/>
    <xf numFmtId="2" fontId="0" fillId="0" borderId="12" xfId="0" applyNumberFormat="1" applyBorder="1"/>
    <xf numFmtId="0" fontId="10" fillId="0" borderId="12" xfId="0" applyFont="1" applyBorder="1"/>
    <xf numFmtId="0" fontId="10" fillId="0" borderId="12" xfId="0" applyFont="1" applyBorder="1" applyAlignment="1">
      <alignment wrapText="1"/>
    </xf>
    <xf numFmtId="2" fontId="10" fillId="0" borderId="12" xfId="0" applyNumberFormat="1" applyFont="1" applyBorder="1"/>
    <xf numFmtId="164" fontId="2" fillId="0" borderId="3" xfId="0" applyNumberFormat="1" applyFont="1" applyBorder="1" applyProtection="1">
      <protection hidden="1"/>
    </xf>
    <xf numFmtId="0" fontId="9" fillId="0" borderId="11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0" xfId="0" applyFont="1" applyBorder="1" applyAlignment="1">
      <alignment horizontal="center" vertical="top" wrapText="1"/>
    </xf>
    <xf numFmtId="0" fontId="14" fillId="0" borderId="12" xfId="1" applyBorder="1" applyAlignment="1" applyProtection="1"/>
    <xf numFmtId="0" fontId="2" fillId="0" borderId="1" xfId="0" applyFont="1" applyBorder="1"/>
    <xf numFmtId="0" fontId="2" fillId="0" borderId="1" xfId="0" applyFont="1" applyBorder="1"/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2" fillId="0" borderId="9" xfId="0" applyFont="1" applyBorder="1"/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7" xfId="0" applyFont="1" applyBorder="1" applyAlignment="1">
      <alignment horizontal="center" vertical="center" textRotation="90" wrapText="1"/>
    </xf>
    <xf numFmtId="0" fontId="1" fillId="0" borderId="5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1" fillId="0" borderId="5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6" fillId="4" borderId="12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0" borderId="11" xfId="0" applyFont="1" applyBorder="1"/>
    <xf numFmtId="0" fontId="6" fillId="2" borderId="16" xfId="0" applyFont="1" applyFill="1" applyBorder="1"/>
    <xf numFmtId="0" fontId="6" fillId="2" borderId="17" xfId="0" applyFont="1" applyFill="1" applyBorder="1"/>
    <xf numFmtId="0" fontId="6" fillId="2" borderId="18" xfId="0" applyFont="1" applyFill="1" applyBorder="1"/>
    <xf numFmtId="0" fontId="2" fillId="5" borderId="16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left"/>
    </xf>
    <xf numFmtId="0" fontId="2" fillId="5" borderId="18" xfId="0" applyFont="1" applyFill="1" applyBorder="1" applyAlignment="1">
      <alignment horizontal="left"/>
    </xf>
    <xf numFmtId="0" fontId="2" fillId="6" borderId="11" xfId="0" applyFont="1" applyFill="1" applyBorder="1"/>
    <xf numFmtId="0" fontId="2" fillId="0" borderId="12" xfId="0" applyFont="1" applyBorder="1"/>
    <xf numFmtId="0" fontId="6" fillId="2" borderId="14" xfId="0" applyFont="1" applyFill="1" applyBorder="1"/>
    <xf numFmtId="0" fontId="6" fillId="2" borderId="15" xfId="0" applyFont="1" applyFill="1" applyBorder="1"/>
    <xf numFmtId="0" fontId="6" fillId="2" borderId="13" xfId="0" applyFont="1" applyFill="1" applyBorder="1"/>
    <xf numFmtId="0" fontId="6" fillId="3" borderId="14" xfId="0" applyFont="1" applyFill="1" applyBorder="1" applyAlignment="1">
      <alignment horizontal="left"/>
    </xf>
    <xf numFmtId="0" fontId="6" fillId="3" borderId="15" xfId="0" applyFont="1" applyFill="1" applyBorder="1" applyAlignment="1">
      <alignment horizontal="left"/>
    </xf>
    <xf numFmtId="0" fontId="6" fillId="3" borderId="13" xfId="0" applyFont="1" applyFill="1" applyBorder="1" applyAlignment="1">
      <alignment horizontal="left"/>
    </xf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14" xfId="0" applyFont="1" applyBorder="1"/>
    <xf numFmtId="0" fontId="1" fillId="0" borderId="15" xfId="0" applyFont="1" applyBorder="1"/>
    <xf numFmtId="0" fontId="1" fillId="0" borderId="13" xfId="0" applyFont="1" applyBorder="1"/>
    <xf numFmtId="0" fontId="1" fillId="0" borderId="12" xfId="0" applyFont="1" applyBorder="1"/>
    <xf numFmtId="0" fontId="2" fillId="0" borderId="12" xfId="0" applyFont="1" applyBorder="1" applyAlignment="1">
      <alignment horizontal="justify" vertical="center"/>
    </xf>
    <xf numFmtId="0" fontId="10" fillId="0" borderId="0" xfId="0" applyFont="1" applyAlignment="1">
      <alignment horizontal="center" wrapText="1"/>
    </xf>
    <xf numFmtId="0" fontId="6" fillId="2" borderId="12" xfId="0" applyFont="1" applyFill="1" applyBorder="1"/>
    <xf numFmtId="0" fontId="2" fillId="2" borderId="12" xfId="0" applyFont="1" applyFill="1" applyBorder="1"/>
    <xf numFmtId="0" fontId="2" fillId="3" borderId="12" xfId="0" applyFont="1" applyFill="1" applyBorder="1" applyAlignment="1">
      <alignment horizontal="left"/>
    </xf>
    <xf numFmtId="0" fontId="6" fillId="2" borderId="11" xfId="0" applyFont="1" applyFill="1" applyBorder="1"/>
    <xf numFmtId="0" fontId="2" fillId="2" borderId="11" xfId="0" applyFont="1" applyFill="1" applyBorder="1"/>
    <xf numFmtId="0" fontId="2" fillId="5" borderId="11" xfId="0" applyFont="1" applyFill="1" applyBorder="1" applyAlignment="1">
      <alignment horizontal="left"/>
    </xf>
    <xf numFmtId="0" fontId="9" fillId="0" borderId="5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8" fillId="0" borderId="0" xfId="0" applyFont="1" applyAlignment="1">
      <alignment horizontal="right"/>
    </xf>
    <xf numFmtId="0" fontId="1" fillId="0" borderId="6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6" borderId="16" xfId="0" applyFont="1" applyFill="1" applyBorder="1"/>
    <xf numFmtId="0" fontId="2" fillId="6" borderId="17" xfId="0" applyFont="1" applyFill="1" applyBorder="1"/>
    <xf numFmtId="0" fontId="2" fillId="6" borderId="18" xfId="0" applyFont="1" applyFill="1" applyBorder="1"/>
    <xf numFmtId="0" fontId="1" fillId="0" borderId="6" xfId="0" applyFont="1" applyBorder="1" applyAlignment="1">
      <alignment horizontal="center" vertical="center" textRotation="90"/>
    </xf>
    <xf numFmtId="0" fontId="2" fillId="3" borderId="12" xfId="0" applyFont="1" applyFill="1" applyBorder="1"/>
    <xf numFmtId="0" fontId="2" fillId="4" borderId="12" xfId="0" applyFont="1" applyFill="1" applyBorder="1"/>
    <xf numFmtId="0" fontId="2" fillId="5" borderId="11" xfId="0" applyFont="1" applyFill="1" applyBorder="1"/>
    <xf numFmtId="0" fontId="2" fillId="6" borderId="14" xfId="0" applyFont="1" applyFill="1" applyBorder="1"/>
    <xf numFmtId="0" fontId="2" fillId="6" borderId="15" xfId="0" applyFont="1" applyFill="1" applyBorder="1"/>
    <xf numFmtId="0" fontId="2" fillId="6" borderId="13" xfId="0" applyFont="1" applyFill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2" fillId="2" borderId="14" xfId="0" applyFont="1" applyFill="1" applyBorder="1"/>
    <xf numFmtId="0" fontId="2" fillId="2" borderId="13" xfId="0" applyFont="1" applyFill="1" applyBorder="1"/>
    <xf numFmtId="0" fontId="2" fillId="2" borderId="16" xfId="0" applyFont="1" applyFill="1" applyBorder="1"/>
    <xf numFmtId="0" fontId="2" fillId="2" borderId="18" xfId="0" applyFont="1" applyFill="1" applyBorder="1"/>
    <xf numFmtId="0" fontId="2" fillId="8" borderId="14" xfId="0" applyFont="1" applyFill="1" applyBorder="1"/>
    <xf numFmtId="0" fontId="2" fillId="8" borderId="15" xfId="0" applyFont="1" applyFill="1" applyBorder="1"/>
    <xf numFmtId="0" fontId="2" fillId="8" borderId="13" xfId="0" applyFont="1" applyFill="1" applyBorder="1"/>
    <xf numFmtId="0" fontId="2" fillId="8" borderId="16" xfId="0" applyFont="1" applyFill="1" applyBorder="1"/>
    <xf numFmtId="0" fontId="2" fillId="8" borderId="17" xfId="0" applyFont="1" applyFill="1" applyBorder="1"/>
    <xf numFmtId="0" fontId="2" fillId="8" borderId="18" xfId="0" applyFont="1" applyFill="1" applyBorder="1"/>
    <xf numFmtId="0" fontId="1" fillId="0" borderId="10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5" xfId="0" applyFont="1" applyBorder="1" applyAlignment="1">
      <alignment vertical="center" textRotation="90" wrapText="1"/>
    </xf>
    <xf numFmtId="0" fontId="1" fillId="0" borderId="6" xfId="0" applyFont="1" applyBorder="1" applyAlignment="1">
      <alignment vertical="center" textRotation="90" wrapText="1"/>
    </xf>
    <xf numFmtId="0" fontId="1" fillId="0" borderId="7" xfId="0" applyFont="1" applyBorder="1" applyAlignment="1">
      <alignment vertical="center" textRotation="90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textRotation="90"/>
    </xf>
    <xf numFmtId="0" fontId="5" fillId="0" borderId="6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/>
    </xf>
  </cellXfs>
  <cellStyles count="2">
    <cellStyle name="Гиперссылка" xfId="1" builtinId="8"/>
    <cellStyle name="Обычный" xfId="0" builtinId="0"/>
  </cellStyles>
  <dxfs count="306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D5D5"/>
      <color rgb="FFFFCDCD"/>
      <color rgb="FFFEEC90"/>
      <color rgb="FFC0EED3"/>
      <color rgb="FFFDE28B"/>
      <color rgb="FFB1F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'Позн.разв. 1-2 г Н.г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Н.г '!$C$49:$C$51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cat>
            <c:strRef>
              <c:f>'Позн.разв. 1-2 г Н.г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Н.г '!$D$49:$D$51</c:f>
            </c:numRef>
          </c:val>
          <c:shape val="box"/>
        </c:ser>
        <c:ser>
          <c:idx val="2"/>
          <c:order val="2"/>
          <c:spPr>
            <a:solidFill>
              <a:srgbClr val="FFC000"/>
            </a:solidFill>
          </c:spPr>
          <c:dLbls>
            <c:showVal val="1"/>
          </c:dLbls>
          <c:cat>
            <c:strRef>
              <c:f>'Позн.разв. 1-2 г Н.г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Н.г '!$E$49:$E$51</c:f>
              <c:numCache>
                <c:formatCode>General</c:formatCode>
                <c:ptCount val="3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hape val="cone"/>
        <c:axId val="154146688"/>
        <c:axId val="154148224"/>
        <c:axId val="0"/>
      </c:bar3DChart>
      <c:catAx>
        <c:axId val="154146688"/>
        <c:scaling>
          <c:orientation val="minMax"/>
        </c:scaling>
        <c:axPos val="b"/>
        <c:tickLblPos val="nextTo"/>
        <c:crossAx val="154148224"/>
        <c:crosses val="autoZero"/>
        <c:auto val="1"/>
        <c:lblAlgn val="ctr"/>
        <c:lblOffset val="100"/>
      </c:catAx>
      <c:valAx>
        <c:axId val="154148224"/>
        <c:scaling>
          <c:orientation val="minMax"/>
        </c:scaling>
        <c:axPos val="l"/>
        <c:majorGridlines/>
        <c:numFmt formatCode="General" sourceLinked="1"/>
        <c:tickLblPos val="nextTo"/>
        <c:crossAx val="154146688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'Позн.разв. 1-2 г К.г 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К.г  '!$C$49:$C$51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cat>
            <c:strRef>
              <c:f>'Позн.разв. 1-2 г Н.г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Н.г '!$D$49:$D$51</c:f>
            </c:numRef>
          </c:val>
          <c:shape val="box"/>
        </c:ser>
        <c:ser>
          <c:idx val="2"/>
          <c:order val="2"/>
          <c:spPr>
            <a:solidFill>
              <a:srgbClr val="FFC000"/>
            </a:solidFill>
          </c:spPr>
          <c:dLbls>
            <c:showVal val="1"/>
          </c:dLbls>
          <c:cat>
            <c:strRef>
              <c:f>'Позн.разв. 1-2 г К.г  '!$B$49:$B$51</c:f>
              <c:strCache>
                <c:ptCount val="3"/>
                <c:pt idx="0">
                  <c:v>познавательные действия</c:v>
                </c:pt>
                <c:pt idx="1">
                  <c:v>окружающий мир</c:v>
                </c:pt>
                <c:pt idx="2">
                  <c:v>природа</c:v>
                </c:pt>
              </c:strCache>
            </c:strRef>
          </c:cat>
          <c:val>
            <c:numRef>
              <c:f>'Позн.разв. 1-2 г К.г  '!$E$49:$E$51</c:f>
              <c:numCache>
                <c:formatCode>General</c:formatCode>
                <c:ptCount val="3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hape val="cone"/>
        <c:axId val="154843008"/>
        <c:axId val="154844544"/>
        <c:axId val="0"/>
      </c:bar3DChart>
      <c:catAx>
        <c:axId val="154843008"/>
        <c:scaling>
          <c:orientation val="minMax"/>
        </c:scaling>
        <c:axPos val="b"/>
        <c:tickLblPos val="nextTo"/>
        <c:crossAx val="154844544"/>
        <c:crosses val="autoZero"/>
        <c:auto val="1"/>
        <c:lblAlgn val="ctr"/>
        <c:lblOffset val="100"/>
      </c:catAx>
      <c:valAx>
        <c:axId val="154844544"/>
        <c:scaling>
          <c:orientation val="minMax"/>
        </c:scaling>
        <c:axPos val="l"/>
        <c:majorGridlines/>
        <c:numFmt formatCode="General" sourceLinked="1"/>
        <c:tickLblPos val="nextTo"/>
        <c:crossAx val="154843008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'Динамика позн.разв'!$A$4</c:f>
              <c:strCache>
                <c:ptCount val="1"/>
                <c:pt idx="0">
                  <c:v>начало года</c:v>
                </c:pt>
              </c:strCache>
            </c:strRef>
          </c:tx>
          <c:dLbls>
            <c:showVal val="1"/>
          </c:dLbls>
          <c:cat>
            <c:strRef>
              <c:f>'Динамика позн.разв'!$B$3:$E$3</c:f>
              <c:strCache>
                <c:ptCount val="4"/>
                <c:pt idx="0">
                  <c:v>познавательное развитие</c:v>
                </c:pt>
                <c:pt idx="1">
                  <c:v>окружающий мир</c:v>
                </c:pt>
                <c:pt idx="2">
                  <c:v>природа</c:v>
                </c:pt>
                <c:pt idx="3">
                  <c:v>средний показатель по группе</c:v>
                </c:pt>
              </c:strCache>
            </c:strRef>
          </c:cat>
          <c:val>
            <c:numRef>
              <c:f>'Динамика позн.разв'!$B$4:$E$4</c:f>
              <c:numCache>
                <c:formatCode>General</c:formatCode>
                <c:ptCount val="4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'Динамика позн.разв'!$A$5</c:f>
              <c:strCache>
                <c:ptCount val="1"/>
                <c:pt idx="0">
                  <c:v>конец года</c:v>
                </c:pt>
              </c:strCache>
            </c:strRef>
          </c:tx>
          <c:dLbls>
            <c:showVal val="1"/>
          </c:dLbls>
          <c:cat>
            <c:strRef>
              <c:f>'Динамика позн.разв'!$B$3:$E$3</c:f>
              <c:strCache>
                <c:ptCount val="4"/>
                <c:pt idx="0">
                  <c:v>познавательное развитие</c:v>
                </c:pt>
                <c:pt idx="1">
                  <c:v>окружающий мир</c:v>
                </c:pt>
                <c:pt idx="2">
                  <c:v>природа</c:v>
                </c:pt>
                <c:pt idx="3">
                  <c:v>средний показатель по группе</c:v>
                </c:pt>
              </c:strCache>
            </c:strRef>
          </c:cat>
          <c:val>
            <c:numRef>
              <c:f>'Динамика позн.разв'!$B$5:$E$5</c:f>
              <c:numCache>
                <c:formatCode>General</c:formatCode>
                <c:ptCount val="4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hape val="cone"/>
        <c:axId val="154882816"/>
        <c:axId val="154884352"/>
        <c:axId val="0"/>
      </c:bar3DChart>
      <c:catAx>
        <c:axId val="154882816"/>
        <c:scaling>
          <c:orientation val="minMax"/>
        </c:scaling>
        <c:axPos val="b"/>
        <c:tickLblPos val="nextTo"/>
        <c:crossAx val="154884352"/>
        <c:crosses val="autoZero"/>
        <c:auto val="1"/>
        <c:lblAlgn val="ctr"/>
        <c:lblOffset val="100"/>
      </c:catAx>
      <c:valAx>
        <c:axId val="154884352"/>
        <c:scaling>
          <c:orientation val="minMax"/>
        </c:scaling>
        <c:axPos val="l"/>
        <c:majorGridlines/>
        <c:numFmt formatCode="0.00" sourceLinked="1"/>
        <c:tickLblPos val="nextTo"/>
        <c:crossAx val="15488281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style val="4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'Реч.разв. 1-2 г. Н.г.'!$B$48:$B$49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Н.г.'!$C$48:$C$49</c:f>
              <c:numCache>
                <c:formatCode>General</c:formatCode>
                <c:ptCount val="2"/>
              </c:numCache>
            </c:numRef>
          </c:val>
        </c:ser>
        <c:ser>
          <c:idx val="1"/>
          <c:order val="1"/>
          <c:cat>
            <c:strRef>
              <c:f>'Реч.разв. 1-2 г. Н.г.'!$B$48:$B$49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Н.г.'!$D$48:$D$49</c:f>
            </c:numRef>
          </c:val>
        </c:ser>
        <c:ser>
          <c:idx val="2"/>
          <c:order val="2"/>
          <c:spPr>
            <a:solidFill>
              <a:srgbClr val="92D050"/>
            </a:solidFill>
          </c:spPr>
          <c:dLbls>
            <c:showVal val="1"/>
          </c:dLbls>
          <c:cat>
            <c:strRef>
              <c:f>'Реч.разв. 1-2 г. Н.г.'!$B$48:$B$49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Н.г.'!$E$48:$E$49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hape val="cone"/>
        <c:axId val="155009792"/>
        <c:axId val="155011328"/>
        <c:axId val="0"/>
      </c:bar3DChart>
      <c:catAx>
        <c:axId val="155009792"/>
        <c:scaling>
          <c:orientation val="minMax"/>
        </c:scaling>
        <c:axPos val="b"/>
        <c:tickLblPos val="nextTo"/>
        <c:crossAx val="155011328"/>
        <c:crosses val="autoZero"/>
        <c:auto val="1"/>
        <c:lblAlgn val="ctr"/>
        <c:lblOffset val="100"/>
      </c:catAx>
      <c:valAx>
        <c:axId val="155011328"/>
        <c:scaling>
          <c:orientation val="minMax"/>
        </c:scaling>
        <c:axPos val="l"/>
        <c:majorGridlines/>
        <c:numFmt formatCode="General" sourceLinked="1"/>
        <c:tickLblPos val="nextTo"/>
        <c:crossAx val="155009792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style val="4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'Реч.разв. 1-2 г. К.г.'!$B$48:$B$49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К.г.'!$C$48:$C$49</c:f>
              <c:numCache>
                <c:formatCode>General</c:formatCode>
                <c:ptCount val="2"/>
              </c:numCache>
            </c:numRef>
          </c:val>
        </c:ser>
        <c:ser>
          <c:idx val="1"/>
          <c:order val="1"/>
          <c:cat>
            <c:strRef>
              <c:f>'Реч.разв. 1-2 г. Н.г.'!$B$48:$B$49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Н.г.'!$D$48:$D$49</c:f>
            </c:numRef>
          </c:val>
        </c:ser>
        <c:ser>
          <c:idx val="2"/>
          <c:order val="2"/>
          <c:spPr>
            <a:solidFill>
              <a:srgbClr val="92D050"/>
            </a:solidFill>
          </c:spPr>
          <c:dLbls>
            <c:showVal val="1"/>
          </c:dLbls>
          <c:cat>
            <c:strRef>
              <c:f>'Реч.разв. 1-2 г. К.г.'!$B$48:$B$49</c:f>
              <c:strCache>
                <c:ptCount val="2"/>
                <c:pt idx="0">
                  <c:v>общее речевое развитие</c:v>
                </c:pt>
                <c:pt idx="1">
                  <c:v>формирование словаря</c:v>
                </c:pt>
              </c:strCache>
            </c:strRef>
          </c:cat>
          <c:val>
            <c:numRef>
              <c:f>'Реч.разв. 1-2 г. К.г.'!$E$48:$E$49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hape val="cone"/>
        <c:axId val="155348992"/>
        <c:axId val="155350528"/>
        <c:axId val="0"/>
      </c:bar3DChart>
      <c:catAx>
        <c:axId val="155348992"/>
        <c:scaling>
          <c:orientation val="minMax"/>
        </c:scaling>
        <c:axPos val="b"/>
        <c:tickLblPos val="nextTo"/>
        <c:crossAx val="155350528"/>
        <c:crosses val="autoZero"/>
        <c:auto val="1"/>
        <c:lblAlgn val="ctr"/>
        <c:lblOffset val="100"/>
      </c:catAx>
      <c:valAx>
        <c:axId val="155350528"/>
        <c:scaling>
          <c:orientation val="minMax"/>
        </c:scaling>
        <c:axPos val="l"/>
        <c:majorGridlines/>
        <c:numFmt formatCode="General" sourceLinked="1"/>
        <c:tickLblPos val="nextTo"/>
        <c:crossAx val="155348992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'Динамика реч.разв '!$A$4</c:f>
              <c:strCache>
                <c:ptCount val="1"/>
                <c:pt idx="0">
                  <c:v>начало года</c:v>
                </c:pt>
              </c:strCache>
            </c:strRef>
          </c:tx>
          <c:dLbls>
            <c:showVal val="1"/>
          </c:dLbls>
          <c:cat>
            <c:strRef>
              <c:f>'Динамика реч.разв '!$B$3:$D$3</c:f>
              <c:strCache>
                <c:ptCount val="3"/>
                <c:pt idx="0">
                  <c:v>общее речевое развитие</c:v>
                </c:pt>
                <c:pt idx="1">
                  <c:v>формирование словаря</c:v>
                </c:pt>
                <c:pt idx="2">
                  <c:v>средний показатель по группе</c:v>
                </c:pt>
              </c:strCache>
            </c:strRef>
          </c:cat>
          <c:val>
            <c:numRef>
              <c:f>'Динамика реч.разв '!$B$4:$D$4</c:f>
              <c:numCache>
                <c:formatCode>General</c:formatCode>
                <c:ptCount val="3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1"/>
          <c:order val="1"/>
          <c:tx>
            <c:strRef>
              <c:f>'Динамика реч.разв '!$A$5</c:f>
              <c:strCache>
                <c:ptCount val="1"/>
                <c:pt idx="0">
                  <c:v>конец года</c:v>
                </c:pt>
              </c:strCache>
            </c:strRef>
          </c:tx>
          <c:dLbls>
            <c:showVal val="1"/>
          </c:dLbls>
          <c:cat>
            <c:strRef>
              <c:f>'Динамика реч.разв '!$B$3:$D$3</c:f>
              <c:strCache>
                <c:ptCount val="3"/>
                <c:pt idx="0">
                  <c:v>общее речевое развитие</c:v>
                </c:pt>
                <c:pt idx="1">
                  <c:v>формирование словаря</c:v>
                </c:pt>
                <c:pt idx="2">
                  <c:v>средний показатель по группе</c:v>
                </c:pt>
              </c:strCache>
            </c:strRef>
          </c:cat>
          <c:val>
            <c:numRef>
              <c:f>'Динамика реч.разв '!$B$5:$D$5</c:f>
              <c:numCache>
                <c:formatCode>General</c:formatCode>
                <c:ptCount val="3"/>
                <c:pt idx="0" formatCode="0.0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hape val="cone"/>
        <c:axId val="155376256"/>
        <c:axId val="155394432"/>
        <c:axId val="0"/>
      </c:bar3DChart>
      <c:catAx>
        <c:axId val="155376256"/>
        <c:scaling>
          <c:orientation val="minMax"/>
        </c:scaling>
        <c:axPos val="b"/>
        <c:tickLblPos val="nextTo"/>
        <c:crossAx val="155394432"/>
        <c:crosses val="autoZero"/>
        <c:auto val="1"/>
        <c:lblAlgn val="ctr"/>
        <c:lblOffset val="100"/>
      </c:catAx>
      <c:valAx>
        <c:axId val="155394432"/>
        <c:scaling>
          <c:orientation val="minMax"/>
        </c:scaling>
        <c:axPos val="l"/>
        <c:majorGridlines/>
        <c:numFmt formatCode="0.00" sourceLinked="1"/>
        <c:tickLblPos val="nextTo"/>
        <c:crossAx val="1553762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'Худ.-эст. 1-2 г. Н.г'!$B$49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 1-2 г. Н.г'!$C$49</c:f>
              <c:numCache>
                <c:formatCode>General</c:formatCode>
                <c:ptCount val="1"/>
              </c:numCache>
            </c:numRef>
          </c:val>
        </c:ser>
        <c:ser>
          <c:idx val="1"/>
          <c:order val="1"/>
          <c:cat>
            <c:strRef>
              <c:f>'Худ.-эст. 1-2 г. Н.г'!$B$49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 1-2 г. Н.г'!$D$49</c:f>
            </c:numRef>
          </c:val>
        </c:ser>
        <c:ser>
          <c:idx val="2"/>
          <c:order val="2"/>
          <c:spPr>
            <a:solidFill>
              <a:srgbClr val="00B0F0"/>
            </a:solidFill>
          </c:spPr>
          <c:dLbls>
            <c:showVal val="1"/>
          </c:dLbls>
          <c:cat>
            <c:strRef>
              <c:f>'Худ.-эст. 1-2 г. Н.г'!$B$49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 1-2 г. Н.г'!$E$49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hape val="cone"/>
        <c:axId val="155511040"/>
        <c:axId val="155516928"/>
        <c:axId val="0"/>
      </c:bar3DChart>
      <c:catAx>
        <c:axId val="155511040"/>
        <c:scaling>
          <c:orientation val="minMax"/>
        </c:scaling>
        <c:axPos val="b"/>
        <c:tickLblPos val="nextTo"/>
        <c:crossAx val="155516928"/>
        <c:crosses val="autoZero"/>
        <c:auto val="1"/>
        <c:lblAlgn val="ctr"/>
        <c:lblOffset val="100"/>
      </c:catAx>
      <c:valAx>
        <c:axId val="155516928"/>
        <c:scaling>
          <c:orientation val="minMax"/>
        </c:scaling>
        <c:axPos val="l"/>
        <c:majorGridlines/>
        <c:numFmt formatCode="General" sourceLinked="1"/>
        <c:tickLblPos val="nextTo"/>
        <c:crossAx val="155511040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'Худ.-эст.1-2 г.К.г.'!$B$49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'Худ.-эст.1-2 г.К.г.'!$C$49</c:f>
              <c:numCache>
                <c:formatCode>General</c:formatCode>
                <c:ptCount val="1"/>
              </c:numCache>
            </c:numRef>
          </c:val>
        </c:ser>
        <c:ser>
          <c:idx val="1"/>
          <c:order val="1"/>
          <c:cat>
            <c:strRef>
              <c:f>'Худ.-эст. 1-2 г. Н.г'!$B$49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 1-2 г. Н.г'!$D$49</c:f>
            </c:numRef>
          </c:val>
        </c:ser>
        <c:ser>
          <c:idx val="2"/>
          <c:order val="2"/>
          <c:spPr>
            <a:solidFill>
              <a:srgbClr val="00B0F0"/>
            </a:solidFill>
          </c:spPr>
          <c:dLbls>
            <c:showVal val="1"/>
          </c:dLbls>
          <c:cat>
            <c:strRef>
              <c:f>'Худ.-эст.1-2 г.К.г.'!$B$49</c:f>
              <c:strCache>
                <c:ptCount val="1"/>
                <c:pt idx="0">
                  <c:v>музыкальная деятельность</c:v>
                </c:pt>
              </c:strCache>
            </c:strRef>
          </c:cat>
          <c:val>
            <c:numRef>
              <c:f>'Худ.-эст.1-2 г.К.г.'!$E$49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hape val="cone"/>
        <c:axId val="155567616"/>
        <c:axId val="155569152"/>
        <c:axId val="0"/>
      </c:bar3DChart>
      <c:catAx>
        <c:axId val="155567616"/>
        <c:scaling>
          <c:orientation val="minMax"/>
        </c:scaling>
        <c:axPos val="b"/>
        <c:tickLblPos val="nextTo"/>
        <c:crossAx val="155569152"/>
        <c:crosses val="autoZero"/>
        <c:auto val="1"/>
        <c:lblAlgn val="ctr"/>
        <c:lblOffset val="100"/>
      </c:catAx>
      <c:valAx>
        <c:axId val="155569152"/>
        <c:scaling>
          <c:orientation val="minMax"/>
        </c:scaling>
        <c:axPos val="l"/>
        <c:majorGridlines/>
        <c:numFmt formatCode="General" sourceLinked="1"/>
        <c:tickLblPos val="nextTo"/>
        <c:crossAx val="155567616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'Динамика худ-эст.разв  '!$A$4</c:f>
              <c:strCache>
                <c:ptCount val="1"/>
                <c:pt idx="0">
                  <c:v>начало года</c:v>
                </c:pt>
              </c:strCache>
            </c:strRef>
          </c:tx>
          <c:dLbls>
            <c:showVal val="1"/>
          </c:dLbls>
          <c:cat>
            <c:strRef>
              <c:f>'Динамика худ-эст.разв  '!$B$3:$C$3</c:f>
              <c:strCache>
                <c:ptCount val="2"/>
                <c:pt idx="0">
                  <c:v>музыкальная деятельность</c:v>
                </c:pt>
                <c:pt idx="1">
                  <c:v>средний показатель по группе</c:v>
                </c:pt>
              </c:strCache>
            </c:strRef>
          </c:cat>
          <c:val>
            <c:numRef>
              <c:f>'Динамика худ-эст.разв  '!$B$4:$C$4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1"/>
          <c:order val="1"/>
          <c:tx>
            <c:strRef>
              <c:f>'Динамика худ-эст.разв  '!$A$5</c:f>
              <c:strCache>
                <c:ptCount val="1"/>
                <c:pt idx="0">
                  <c:v>конец года</c:v>
                </c:pt>
              </c:strCache>
            </c:strRef>
          </c:tx>
          <c:dLbls>
            <c:showVal val="1"/>
          </c:dLbls>
          <c:cat>
            <c:strRef>
              <c:f>'Динамика худ-эст.разв  '!$B$3:$C$3</c:f>
              <c:strCache>
                <c:ptCount val="2"/>
                <c:pt idx="0">
                  <c:v>музыкальная деятельность</c:v>
                </c:pt>
                <c:pt idx="1">
                  <c:v>средний показатель по группе</c:v>
                </c:pt>
              </c:strCache>
            </c:strRef>
          </c:cat>
          <c:val>
            <c:numRef>
              <c:f>'Динамика худ-эст.разв  '!$B$5:$C$5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hape val="cone"/>
        <c:axId val="155632000"/>
        <c:axId val="155633536"/>
        <c:axId val="0"/>
      </c:bar3DChart>
      <c:catAx>
        <c:axId val="155632000"/>
        <c:scaling>
          <c:orientation val="minMax"/>
        </c:scaling>
        <c:axPos val="b"/>
        <c:tickLblPos val="nextTo"/>
        <c:crossAx val="155633536"/>
        <c:crosses val="autoZero"/>
        <c:auto val="1"/>
        <c:lblAlgn val="ctr"/>
        <c:lblOffset val="100"/>
      </c:catAx>
      <c:valAx>
        <c:axId val="155633536"/>
        <c:scaling>
          <c:orientation val="minMax"/>
        </c:scaling>
        <c:axPos val="l"/>
        <c:majorGridlines/>
        <c:numFmt formatCode="General" sourceLinked="1"/>
        <c:tickLblPos val="nextTo"/>
        <c:crossAx val="1556320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spPr>
            <a:solidFill>
              <a:srgbClr val="FFFF00"/>
            </a:solidFill>
          </c:spPr>
          <c:cat>
            <c:strRef>
              <c:f>'Соц.ком. 1-2 г. Н.г.'!$B$48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Н.г.'!$C$48</c:f>
              <c:numCache>
                <c:formatCode>General</c:formatCode>
                <c:ptCount val="1"/>
              </c:numCache>
            </c:numRef>
          </c:val>
        </c:ser>
        <c:ser>
          <c:idx val="1"/>
          <c:order val="1"/>
          <c:cat>
            <c:strRef>
              <c:f>'Соц.ком. 1-2 г. Н.г.'!$B$48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Н.г.'!$D$48</c:f>
            </c:numRef>
          </c:val>
        </c:ser>
        <c:ser>
          <c:idx val="2"/>
          <c:order val="2"/>
          <c:spPr>
            <a:solidFill>
              <a:srgbClr val="FFFF00"/>
            </a:solidFill>
          </c:spPr>
          <c:dLbls>
            <c:showVal val="1"/>
          </c:dLbls>
          <c:cat>
            <c:strRef>
              <c:f>'Соц.ком. 1-2 г. Н.г.'!$B$48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Н.г.'!$E$48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hape val="cone"/>
        <c:axId val="155750784"/>
        <c:axId val="155752320"/>
        <c:axId val="0"/>
      </c:bar3DChart>
      <c:catAx>
        <c:axId val="155750784"/>
        <c:scaling>
          <c:orientation val="minMax"/>
        </c:scaling>
        <c:axPos val="b"/>
        <c:tickLblPos val="nextTo"/>
        <c:crossAx val="155752320"/>
        <c:crosses val="autoZero"/>
        <c:auto val="1"/>
        <c:lblAlgn val="ctr"/>
        <c:lblOffset val="100"/>
      </c:catAx>
      <c:valAx>
        <c:axId val="155752320"/>
        <c:scaling>
          <c:orientation val="minMax"/>
        </c:scaling>
        <c:axPos val="l"/>
        <c:majorGridlines/>
        <c:numFmt formatCode="General" sourceLinked="1"/>
        <c:tickLblPos val="nextTo"/>
        <c:crossAx val="155750784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spPr>
            <a:solidFill>
              <a:srgbClr val="FFFF00"/>
            </a:solidFill>
          </c:spPr>
          <c:cat>
            <c:strRef>
              <c:f>'Соц.ком. 1-2 г. К.г. 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К.г. '!$C$48</c:f>
              <c:numCache>
                <c:formatCode>General</c:formatCode>
                <c:ptCount val="1"/>
              </c:numCache>
            </c:numRef>
          </c:val>
        </c:ser>
        <c:ser>
          <c:idx val="1"/>
          <c:order val="1"/>
          <c:cat>
            <c:strRef>
              <c:f>'Соц.ком. 1-2 г. Н.г.'!$B$48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Н.г.'!$D$48</c:f>
            </c:numRef>
          </c:val>
        </c:ser>
        <c:ser>
          <c:idx val="2"/>
          <c:order val="2"/>
          <c:spPr>
            <a:solidFill>
              <a:srgbClr val="FFFF00"/>
            </a:solidFill>
          </c:spPr>
          <c:dLbls>
            <c:showVal val="1"/>
          </c:dLbls>
          <c:cat>
            <c:strRef>
              <c:f>'Соц.ком. 1-2 г. К.г. '!$B$48</c:f>
              <c:strCache>
                <c:ptCount val="1"/>
                <c:pt idx="0">
                  <c:v>сфера социальных отношений</c:v>
                </c:pt>
              </c:strCache>
            </c:strRef>
          </c:cat>
          <c:val>
            <c:numRef>
              <c:f>'Соц.ком. 1-2 г. К.г. '!$E$48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hape val="cone"/>
        <c:axId val="155938816"/>
        <c:axId val="155940352"/>
        <c:axId val="0"/>
      </c:bar3DChart>
      <c:catAx>
        <c:axId val="155938816"/>
        <c:scaling>
          <c:orientation val="minMax"/>
        </c:scaling>
        <c:axPos val="b"/>
        <c:tickLblPos val="nextTo"/>
        <c:crossAx val="155940352"/>
        <c:crosses val="autoZero"/>
        <c:auto val="1"/>
        <c:lblAlgn val="ctr"/>
        <c:lblOffset val="100"/>
      </c:catAx>
      <c:valAx>
        <c:axId val="155940352"/>
        <c:scaling>
          <c:orientation val="minMax"/>
        </c:scaling>
        <c:axPos val="l"/>
        <c:majorGridlines/>
        <c:numFmt formatCode="General" sourceLinked="1"/>
        <c:tickLblPos val="nextTo"/>
        <c:crossAx val="155938816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'Динамика соц-ком развитие'!$A$4</c:f>
              <c:strCache>
                <c:ptCount val="1"/>
                <c:pt idx="0">
                  <c:v>начало года</c:v>
                </c:pt>
              </c:strCache>
            </c:strRef>
          </c:tx>
          <c:dLbls>
            <c:showVal val="1"/>
          </c:dLbls>
          <c:cat>
            <c:strRef>
              <c:f>'Динамика соц-ком развитие'!$B$3:$C$3</c:f>
              <c:strCache>
                <c:ptCount val="2"/>
                <c:pt idx="0">
                  <c:v>сфера социальных отношений</c:v>
                </c:pt>
                <c:pt idx="1">
                  <c:v>средний показатель по группе</c:v>
                </c:pt>
              </c:strCache>
            </c:strRef>
          </c:cat>
          <c:val>
            <c:numRef>
              <c:f>'Динамика соц-ком развитие'!$B$4:$C$4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er>
          <c:idx val="1"/>
          <c:order val="1"/>
          <c:tx>
            <c:strRef>
              <c:f>'Динамика соц-ком развитие'!$A$5</c:f>
              <c:strCache>
                <c:ptCount val="1"/>
                <c:pt idx="0">
                  <c:v>конец года</c:v>
                </c:pt>
              </c:strCache>
            </c:strRef>
          </c:tx>
          <c:dLbls>
            <c:showVal val="1"/>
          </c:dLbls>
          <c:cat>
            <c:strRef>
              <c:f>'Динамика соц-ком развитие'!$B$3:$C$3</c:f>
              <c:strCache>
                <c:ptCount val="2"/>
                <c:pt idx="0">
                  <c:v>сфера социальных отношений</c:v>
                </c:pt>
                <c:pt idx="1">
                  <c:v>средний показатель по группе</c:v>
                </c:pt>
              </c:strCache>
            </c:strRef>
          </c:cat>
          <c:val>
            <c:numRef>
              <c:f>'Динамика соц-ком развитие'!$B$5:$C$5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shape val="cone"/>
        <c:axId val="155208320"/>
        <c:axId val="155214208"/>
        <c:axId val="0"/>
      </c:bar3DChart>
      <c:catAx>
        <c:axId val="155208320"/>
        <c:scaling>
          <c:orientation val="minMax"/>
        </c:scaling>
        <c:axPos val="b"/>
        <c:tickLblPos val="nextTo"/>
        <c:crossAx val="155214208"/>
        <c:crosses val="autoZero"/>
        <c:auto val="1"/>
        <c:lblAlgn val="ctr"/>
        <c:lblOffset val="100"/>
      </c:catAx>
      <c:valAx>
        <c:axId val="155214208"/>
        <c:scaling>
          <c:orientation val="minMax"/>
        </c:scaling>
        <c:axPos val="l"/>
        <c:majorGridlines/>
        <c:numFmt formatCode="General" sourceLinked="1"/>
        <c:tickLblPos val="nextTo"/>
        <c:crossAx val="15520832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'Физ.разв. 1-2 г.Н.г.'!$B$48:$B$52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г.Н.г.'!$C$48:$C$52</c:f>
              <c:numCache>
                <c:formatCode>General</c:formatCode>
                <c:ptCount val="5"/>
              </c:numCache>
            </c:numRef>
          </c:val>
        </c:ser>
        <c:ser>
          <c:idx val="1"/>
          <c:order val="1"/>
          <c:cat>
            <c:strRef>
              <c:f>'Физ.разв. 1-2 г.Н.г.'!$B$48:$B$52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г.Н.г.'!$D$48:$D$52</c:f>
            </c:numRef>
          </c:val>
          <c:shape val="box"/>
        </c:ser>
        <c:ser>
          <c:idx val="2"/>
          <c:order val="2"/>
          <c:spPr>
            <a:solidFill>
              <a:srgbClr val="7030A0"/>
            </a:solidFill>
          </c:spPr>
          <c:dLbls>
            <c:showVal val="1"/>
          </c:dLbls>
          <c:cat>
            <c:strRef>
              <c:f>'Физ.разв. 1-2 г.Н.г.'!$B$48:$B$52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г.Н.г.'!$E$48:$E$52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hape val="cone"/>
        <c:axId val="156027520"/>
        <c:axId val="156037504"/>
        <c:axId val="0"/>
      </c:bar3DChart>
      <c:catAx>
        <c:axId val="156027520"/>
        <c:scaling>
          <c:orientation val="minMax"/>
        </c:scaling>
        <c:axPos val="b"/>
        <c:tickLblPos val="nextTo"/>
        <c:crossAx val="156037504"/>
        <c:crosses val="autoZero"/>
        <c:auto val="1"/>
        <c:lblAlgn val="ctr"/>
        <c:lblOffset val="100"/>
      </c:catAx>
      <c:valAx>
        <c:axId val="156037504"/>
        <c:scaling>
          <c:orientation val="minMax"/>
        </c:scaling>
        <c:axPos val="l"/>
        <c:majorGridlines/>
        <c:numFmt formatCode="General" sourceLinked="1"/>
        <c:tickLblPos val="nextTo"/>
        <c:crossAx val="156027520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cat>
            <c:strRef>
              <c:f>'Физ.разв. 1-2 г.К.г.'!$B$48:$B$52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г.К.г.'!$C$48:$C$52</c:f>
              <c:numCache>
                <c:formatCode>General</c:formatCode>
                <c:ptCount val="5"/>
              </c:numCache>
            </c:numRef>
          </c:val>
        </c:ser>
        <c:ser>
          <c:idx val="1"/>
          <c:order val="1"/>
          <c:cat>
            <c:strRef>
              <c:f>'Физ.разв. 1-2 г.Н.г.'!$B$48:$B$52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г.Н.г.'!$D$48:$D$52</c:f>
            </c:numRef>
          </c:val>
          <c:shape val="box"/>
        </c:ser>
        <c:ser>
          <c:idx val="2"/>
          <c:order val="2"/>
          <c:spPr>
            <a:solidFill>
              <a:srgbClr val="7030A0"/>
            </a:solidFill>
          </c:spPr>
          <c:dLbls>
            <c:showVal val="1"/>
          </c:dLbls>
          <c:cat>
            <c:strRef>
              <c:f>'Физ.разв. 1-2 г.К.г.'!$B$48:$B$52</c:f>
              <c:strCache>
                <c:ptCount val="5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</c:strCache>
            </c:strRef>
          </c:cat>
          <c:val>
            <c:numRef>
              <c:f>'Физ.разв. 1-2 г.К.г.'!$E$48:$E$52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hape val="cone"/>
        <c:axId val="156158208"/>
        <c:axId val="156164096"/>
        <c:axId val="0"/>
      </c:bar3DChart>
      <c:catAx>
        <c:axId val="156158208"/>
        <c:scaling>
          <c:orientation val="minMax"/>
        </c:scaling>
        <c:axPos val="b"/>
        <c:tickLblPos val="nextTo"/>
        <c:crossAx val="156164096"/>
        <c:crosses val="autoZero"/>
        <c:auto val="1"/>
        <c:lblAlgn val="ctr"/>
        <c:lblOffset val="100"/>
      </c:catAx>
      <c:valAx>
        <c:axId val="156164096"/>
        <c:scaling>
          <c:orientation val="minMax"/>
        </c:scaling>
        <c:axPos val="l"/>
        <c:majorGridlines/>
        <c:numFmt formatCode="General" sourceLinked="1"/>
        <c:tickLblPos val="nextTo"/>
        <c:crossAx val="156158208"/>
        <c:crosses val="autoZero"/>
        <c:crossBetween val="between"/>
      </c:valAx>
    </c:plotArea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'Динамика физического развития'!$A$4</c:f>
              <c:strCache>
                <c:ptCount val="1"/>
                <c:pt idx="0">
                  <c:v>начало года</c:v>
                </c:pt>
              </c:strCache>
            </c:strRef>
          </c:tx>
          <c:dLbls>
            <c:showVal val="1"/>
          </c:dLbls>
          <c:cat>
            <c:strRef>
              <c:f>'Динамика физического развития'!$B$3:$G$3</c:f>
              <c:strCache>
                <c:ptCount val="6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  <c:pt idx="5">
                  <c:v>средний показатель по группе</c:v>
                </c:pt>
              </c:strCache>
            </c:strRef>
          </c:cat>
          <c:val>
            <c:numRef>
              <c:f>'Динамика физического развития'!$B$4:$G$4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strRef>
              <c:f>'Динамика физического развития'!$A$5</c:f>
              <c:strCache>
                <c:ptCount val="1"/>
                <c:pt idx="0">
                  <c:v>конец года</c:v>
                </c:pt>
              </c:strCache>
            </c:strRef>
          </c:tx>
          <c:dLbls>
            <c:showVal val="1"/>
          </c:dLbls>
          <c:cat>
            <c:strRef>
              <c:f>'Динамика физического развития'!$B$3:$G$3</c:f>
              <c:strCache>
                <c:ptCount val="6"/>
                <c:pt idx="0">
                  <c:v>Крупная моторика. ОВД.ОРУ</c:v>
                </c:pt>
                <c:pt idx="1">
                  <c:v>Мелкая моторика</c:v>
                </c:pt>
                <c:pt idx="2">
                  <c:v>КГН</c:v>
                </c:pt>
                <c:pt idx="3">
                  <c:v>ЗОЖ</c:v>
                </c:pt>
                <c:pt idx="4">
                  <c:v>подвижные игры</c:v>
                </c:pt>
                <c:pt idx="5">
                  <c:v>средний показатель по группе</c:v>
                </c:pt>
              </c:strCache>
            </c:strRef>
          </c:cat>
          <c:val>
            <c:numRef>
              <c:f>'Динамика физического развития'!$B$5:$G$5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hape val="cone"/>
        <c:axId val="156271744"/>
        <c:axId val="156273280"/>
        <c:axId val="0"/>
      </c:bar3DChart>
      <c:catAx>
        <c:axId val="156271744"/>
        <c:scaling>
          <c:orientation val="minMax"/>
        </c:scaling>
        <c:axPos val="b"/>
        <c:tickLblPos val="nextTo"/>
        <c:crossAx val="156273280"/>
        <c:crosses val="autoZero"/>
        <c:auto val="1"/>
        <c:lblAlgn val="ctr"/>
        <c:lblOffset val="100"/>
      </c:catAx>
      <c:valAx>
        <c:axId val="156273280"/>
        <c:scaling>
          <c:orientation val="minMax"/>
        </c:scaling>
        <c:axPos val="l"/>
        <c:majorGridlines/>
        <c:numFmt formatCode="General" sourceLinked="1"/>
        <c:tickLblPos val="nextTo"/>
        <c:crossAx val="1562717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46</xdr:row>
      <xdr:rowOff>85724</xdr:rowOff>
    </xdr:from>
    <xdr:to>
      <xdr:col>19</xdr:col>
      <xdr:colOff>647700</xdr:colOff>
      <xdr:row>61</xdr:row>
      <xdr:rowOff>85724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238125</xdr:colOff>
      <xdr:row>47</xdr:row>
      <xdr:rowOff>66675</xdr:rowOff>
    </xdr:from>
    <xdr:ext cx="3569823" cy="269304"/>
    <xdr:sp macro="" textlink="">
      <xdr:nvSpPr>
        <xdr:cNvPr id="3" name="TextBox 2"/>
        <xdr:cNvSpPr txBox="1"/>
      </xdr:nvSpPr>
      <xdr:spPr>
        <a:xfrm>
          <a:off x="7629525" y="9667875"/>
          <a:ext cx="3569823" cy="269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ru-RU" sz="1200" b="1">
              <a:latin typeface="Times New Roman" pitchFamily="18" charset="0"/>
              <a:cs typeface="Times New Roman" pitchFamily="18" charset="0"/>
            </a:rPr>
            <a:t>Познавательное</a:t>
          </a:r>
          <a:r>
            <a:rPr lang="ru-RU" sz="1200" b="1" baseline="0">
              <a:latin typeface="Times New Roman" pitchFamily="18" charset="0"/>
              <a:cs typeface="Times New Roman" pitchFamily="18" charset="0"/>
            </a:rPr>
            <a:t> развитие 1-2 года (Начало года)</a:t>
          </a:r>
          <a:endParaRPr lang="ru-RU" sz="1200" b="1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323850</xdr:colOff>
      <xdr:row>46</xdr:row>
      <xdr:rowOff>85724</xdr:rowOff>
    </xdr:from>
    <xdr:to>
      <xdr:col>19</xdr:col>
      <xdr:colOff>647700</xdr:colOff>
      <xdr:row>61</xdr:row>
      <xdr:rowOff>85724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238125</xdr:colOff>
      <xdr:row>47</xdr:row>
      <xdr:rowOff>66675</xdr:rowOff>
    </xdr:from>
    <xdr:ext cx="3480312" cy="269304"/>
    <xdr:sp macro="" textlink="">
      <xdr:nvSpPr>
        <xdr:cNvPr id="3" name="TextBox 2"/>
        <xdr:cNvSpPr txBox="1"/>
      </xdr:nvSpPr>
      <xdr:spPr>
        <a:xfrm>
          <a:off x="7629525" y="9667875"/>
          <a:ext cx="3480312" cy="269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ru-RU" sz="1200" b="1">
              <a:latin typeface="Times New Roman" pitchFamily="18" charset="0"/>
              <a:cs typeface="Times New Roman" pitchFamily="18" charset="0"/>
            </a:rPr>
            <a:t>Познавательное</a:t>
          </a:r>
          <a:r>
            <a:rPr lang="ru-RU" sz="1200" b="1" baseline="0">
              <a:latin typeface="Times New Roman" pitchFamily="18" charset="0"/>
              <a:cs typeface="Times New Roman" pitchFamily="18" charset="0"/>
            </a:rPr>
            <a:t> развитие 1-2 года (Конец года)</a:t>
          </a:r>
          <a:endParaRPr lang="ru-RU" sz="1200" b="1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463550</xdr:colOff>
      <xdr:row>8</xdr:row>
      <xdr:rowOff>12700</xdr:rowOff>
    </xdr:from>
    <xdr:to>
      <xdr:col>9</xdr:col>
      <xdr:colOff>342900</xdr:colOff>
      <xdr:row>22</xdr:row>
      <xdr:rowOff>177800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0.06575</cdr:x>
      <cdr:y>0</cdr:y>
    </cdr:from>
    <cdr:to>
      <cdr:x>0.18263</cdr:x>
      <cdr:y>0.33333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14350" y="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100"/>
            <a:t>Обобщение результатов педагогической диагностики по ОО "Познавательное развитие" (дети 1-2 лет)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552449</xdr:colOff>
      <xdr:row>46</xdr:row>
      <xdr:rowOff>123825</xdr:rowOff>
    </xdr:from>
    <xdr:to>
      <xdr:col>13</xdr:col>
      <xdr:colOff>152399</xdr:colOff>
      <xdr:row>63</xdr:row>
      <xdr:rowOff>76200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0.33488</cdr:x>
      <cdr:y>0.04717</cdr:y>
    </cdr:from>
    <cdr:to>
      <cdr:x>0.48372</cdr:x>
      <cdr:y>0.34906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057401" y="1428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Речевое развитие. Дети</a:t>
          </a:r>
          <a:r>
            <a:rPr lang="ru-RU" sz="1200" b="1" baseline="0">
              <a:latin typeface="Times New Roman" pitchFamily="18" charset="0"/>
              <a:cs typeface="Times New Roman" pitchFamily="18" charset="0"/>
            </a:rPr>
            <a:t> 1-2 года (Начало года)</a:t>
          </a:r>
          <a:endParaRPr lang="ru-RU" sz="1200" b="1">
            <a:latin typeface="Times New Roman" pitchFamily="18" charset="0"/>
            <a:cs typeface="Times New Roman" pitchFamily="18" charset="0"/>
          </a:endParaRP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552449</xdr:colOff>
      <xdr:row>46</xdr:row>
      <xdr:rowOff>123825</xdr:rowOff>
    </xdr:from>
    <xdr:to>
      <xdr:col>13</xdr:col>
      <xdr:colOff>152399</xdr:colOff>
      <xdr:row>63</xdr:row>
      <xdr:rowOff>76200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0.33488</cdr:x>
      <cdr:y>0.04717</cdr:y>
    </cdr:from>
    <cdr:to>
      <cdr:x>0.48372</cdr:x>
      <cdr:y>0.34906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057401" y="1428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Речевое развитие. Дети</a:t>
          </a:r>
          <a:r>
            <a:rPr lang="ru-RU" sz="1200" b="1" baseline="0">
              <a:latin typeface="Times New Roman" pitchFamily="18" charset="0"/>
              <a:cs typeface="Times New Roman" pitchFamily="18" charset="0"/>
            </a:rPr>
            <a:t> 1-2 года (Конец года)</a:t>
          </a:r>
          <a:endParaRPr lang="ru-RU" sz="1200" b="1">
            <a:latin typeface="Times New Roman" pitchFamily="18" charset="0"/>
            <a:cs typeface="Times New Roman" pitchFamily="18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6</xdr:row>
      <xdr:rowOff>57150</xdr:rowOff>
    </xdr:from>
    <xdr:to>
      <xdr:col>11</xdr:col>
      <xdr:colOff>273050</xdr:colOff>
      <xdr:row>21</xdr:row>
      <xdr:rowOff>38100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920750</xdr:colOff>
      <xdr:row>6</xdr:row>
      <xdr:rowOff>165100</xdr:rowOff>
    </xdr:from>
    <xdr:ext cx="5881610" cy="264560"/>
    <xdr:sp macro="" textlink="">
      <xdr:nvSpPr>
        <xdr:cNvPr id="3" name="TextBox 2"/>
        <xdr:cNvSpPr txBox="1"/>
      </xdr:nvSpPr>
      <xdr:spPr>
        <a:xfrm>
          <a:off x="2139950" y="1606550"/>
          <a:ext cx="588161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ru-RU" sz="1100"/>
            <a:t>Обобщение результатов педагогической диагностики по ОО "Речевое развитие" (дети 1-2 лет)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428624</xdr:colOff>
      <xdr:row>51</xdr:row>
      <xdr:rowOff>76200</xdr:rowOff>
    </xdr:from>
    <xdr:to>
      <xdr:col>20</xdr:col>
      <xdr:colOff>200024</xdr:colOff>
      <xdr:row>66</xdr:row>
      <xdr:rowOff>104775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0.22976</cdr:x>
      <cdr:y>0.0625</cdr:y>
    </cdr:from>
    <cdr:to>
      <cdr:x>0.42976</cdr:x>
      <cdr:y>0.39583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32786" y="171450"/>
          <a:ext cx="116014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Музыкальная деятельность. Дети 1-2 года. (Начало года)</a:t>
          </a: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428624</xdr:colOff>
      <xdr:row>51</xdr:row>
      <xdr:rowOff>76200</xdr:rowOff>
    </xdr:from>
    <xdr:to>
      <xdr:col>20</xdr:col>
      <xdr:colOff>200024</xdr:colOff>
      <xdr:row>66</xdr:row>
      <xdr:rowOff>104775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0.22976</cdr:x>
      <cdr:y>0.0625</cdr:y>
    </cdr:from>
    <cdr:to>
      <cdr:x>0.42976</cdr:x>
      <cdr:y>0.39583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32786" y="171450"/>
          <a:ext cx="116014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Музыкальная деятельность. Дети 1-2 года. (Конец года)</a:t>
          </a: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254000</xdr:colOff>
      <xdr:row>7</xdr:row>
      <xdr:rowOff>19050</xdr:rowOff>
    </xdr:from>
    <xdr:to>
      <xdr:col>10</xdr:col>
      <xdr:colOff>228600</xdr:colOff>
      <xdr:row>22</xdr:row>
      <xdr:rowOff>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0</xdr:col>
      <xdr:colOff>533400</xdr:colOff>
      <xdr:row>7</xdr:row>
      <xdr:rowOff>133350</xdr:rowOff>
    </xdr:from>
    <xdr:ext cx="7151894" cy="264560"/>
    <xdr:sp macro="" textlink="">
      <xdr:nvSpPr>
        <xdr:cNvPr id="3" name="TextBox 2"/>
        <xdr:cNvSpPr txBox="1"/>
      </xdr:nvSpPr>
      <xdr:spPr>
        <a:xfrm>
          <a:off x="533400" y="1949450"/>
          <a:ext cx="71518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ru-RU" sz="1100"/>
            <a:t>Обобщение результатов педагогической диагностики по ОО "Художественно-эстетическое развитие" (дети 1-2 лет)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276224</xdr:colOff>
      <xdr:row>48</xdr:row>
      <xdr:rowOff>142875</xdr:rowOff>
    </xdr:from>
    <xdr:to>
      <xdr:col>14</xdr:col>
      <xdr:colOff>504824</xdr:colOff>
      <xdr:row>63</xdr:row>
      <xdr:rowOff>171450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0.18308</cdr:x>
      <cdr:y>0.07292</cdr:y>
    </cdr:from>
    <cdr:to>
      <cdr:x>0.38308</cdr:x>
      <cdr:y>0.40625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56156" y="200025"/>
          <a:ext cx="126301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Социально-коммуникативное  развитие. Дети 1-2 года (Начало года)</a:t>
          </a: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276224</xdr:colOff>
      <xdr:row>48</xdr:row>
      <xdr:rowOff>142875</xdr:rowOff>
    </xdr:from>
    <xdr:to>
      <xdr:col>14</xdr:col>
      <xdr:colOff>504824</xdr:colOff>
      <xdr:row>63</xdr:row>
      <xdr:rowOff>171450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0.18308</cdr:x>
      <cdr:y>0.07292</cdr:y>
    </cdr:from>
    <cdr:to>
      <cdr:x>0.38308</cdr:x>
      <cdr:y>0.40625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56156" y="200025"/>
          <a:ext cx="126301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Социально-коммуникативное  развитие. Дети 1-2 года (Конец года)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82550</xdr:colOff>
      <xdr:row>5</xdr:row>
      <xdr:rowOff>165100</xdr:rowOff>
    </xdr:from>
    <xdr:to>
      <xdr:col>4</xdr:col>
      <xdr:colOff>558800</xdr:colOff>
      <xdr:row>20</xdr:row>
      <xdr:rowOff>146050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1257299</xdr:colOff>
      <xdr:row>47</xdr:row>
      <xdr:rowOff>76199</xdr:rowOff>
    </xdr:from>
    <xdr:to>
      <xdr:col>17</xdr:col>
      <xdr:colOff>1028699</xdr:colOff>
      <xdr:row>65</xdr:row>
      <xdr:rowOff>123824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0.24962</cdr:x>
      <cdr:y>0.04323</cdr:y>
    </cdr:from>
    <cdr:to>
      <cdr:x>0.39399</cdr:x>
      <cdr:y>0.31989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81151" y="14287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Физическое развитие. Дети 1-2 года. (Начало года)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1257299</xdr:colOff>
      <xdr:row>47</xdr:row>
      <xdr:rowOff>76199</xdr:rowOff>
    </xdr:from>
    <xdr:to>
      <xdr:col>17</xdr:col>
      <xdr:colOff>1028699</xdr:colOff>
      <xdr:row>65</xdr:row>
      <xdr:rowOff>123824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0.24962</cdr:x>
      <cdr:y>0.04323</cdr:y>
    </cdr:from>
    <cdr:to>
      <cdr:x>0.39399</cdr:x>
      <cdr:y>0.31989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581151" y="14287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200" b="1">
              <a:latin typeface="Times New Roman" pitchFamily="18" charset="0"/>
              <a:cs typeface="Times New Roman" pitchFamily="18" charset="0"/>
            </a:rPr>
            <a:t>Физическое развитие. Дети 1-2 года. (Конец года)</a:t>
          </a:r>
        </a:p>
      </cdr:txBody>
    </cdr:sp>
  </cdr:relSizeAnchor>
</c:userShapes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368300</xdr:colOff>
      <xdr:row>6</xdr:row>
      <xdr:rowOff>171450</xdr:rowOff>
    </xdr:from>
    <xdr:to>
      <xdr:col>6</xdr:col>
      <xdr:colOff>1206500</xdr:colOff>
      <xdr:row>21</xdr:row>
      <xdr:rowOff>152400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0.07825</cdr:x>
      <cdr:y>0.0463</cdr:y>
    </cdr:from>
    <cdr:to>
      <cdr:x>0.20928</cdr:x>
      <cdr:y>0.37963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46100" y="1270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ru-RU" sz="1100"/>
            <a:t>Обобщение результатов педагогической диагностики по ОО "Физическое развитие" (дети 1-2 лет)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workbookViewId="0">
      <selection activeCell="A6" sqref="A6"/>
    </sheetView>
  </sheetViews>
  <sheetFormatPr defaultColWidth="8.90625" defaultRowHeight="15.5"/>
  <cols>
    <col min="1" max="1" width="5.54296875" style="34" customWidth="1"/>
    <col min="2" max="2" width="35.1796875" style="34" customWidth="1"/>
    <col min="3" max="3" width="16.36328125" style="34" customWidth="1"/>
    <col min="4" max="16384" width="8.90625" style="34"/>
  </cols>
  <sheetData>
    <row r="1" spans="1:3">
      <c r="A1" s="56" t="s">
        <v>125</v>
      </c>
      <c r="B1" s="56"/>
      <c r="C1" s="56"/>
    </row>
    <row r="3" spans="1:3">
      <c r="A3" s="35" t="s">
        <v>5</v>
      </c>
      <c r="B3" s="35" t="s">
        <v>123</v>
      </c>
      <c r="C3" s="35" t="s">
        <v>124</v>
      </c>
    </row>
    <row r="4" spans="1:3">
      <c r="A4" s="47">
        <v>1</v>
      </c>
      <c r="B4"/>
      <c r="C4" s="35"/>
    </row>
    <row r="5" spans="1:3">
      <c r="A5" s="47">
        <v>2</v>
      </c>
      <c r="B5" s="35"/>
      <c r="C5" s="35"/>
    </row>
    <row r="6" spans="1:3">
      <c r="A6" s="47">
        <v>3</v>
      </c>
      <c r="B6" s="35"/>
      <c r="C6" s="35"/>
    </row>
    <row r="7" spans="1:3">
      <c r="A7" s="47">
        <v>4</v>
      </c>
      <c r="B7" s="35"/>
      <c r="C7" s="35"/>
    </row>
    <row r="8" spans="1:3">
      <c r="A8" s="47">
        <v>5</v>
      </c>
      <c r="B8" s="35"/>
      <c r="C8" s="35"/>
    </row>
    <row r="9" spans="1:3">
      <c r="A9" s="47">
        <v>6</v>
      </c>
      <c r="B9" s="35"/>
      <c r="C9" s="35"/>
    </row>
    <row r="10" spans="1:3">
      <c r="A10" s="47">
        <v>7</v>
      </c>
      <c r="B10" s="35"/>
      <c r="C10" s="35"/>
    </row>
    <row r="11" spans="1:3">
      <c r="A11" s="47">
        <v>8</v>
      </c>
      <c r="B11" s="35"/>
      <c r="C11" s="35"/>
    </row>
    <row r="12" spans="1:3">
      <c r="A12" s="47">
        <v>9</v>
      </c>
      <c r="B12" s="35"/>
      <c r="C12" s="35"/>
    </row>
    <row r="13" spans="1:3">
      <c r="A13" s="47">
        <v>10</v>
      </c>
      <c r="B13" s="35"/>
      <c r="C13" s="35"/>
    </row>
    <row r="14" spans="1:3">
      <c r="A14" s="47">
        <v>11</v>
      </c>
      <c r="B14" s="35"/>
      <c r="C14" s="35"/>
    </row>
    <row r="15" spans="1:3">
      <c r="A15" s="47">
        <v>12</v>
      </c>
      <c r="B15" s="35"/>
      <c r="C15" s="35"/>
    </row>
    <row r="16" spans="1:3">
      <c r="A16" s="47">
        <v>13</v>
      </c>
      <c r="B16" s="35"/>
      <c r="C16" s="35"/>
    </row>
    <row r="17" spans="1:3">
      <c r="A17" s="47">
        <v>14</v>
      </c>
      <c r="B17" s="35"/>
      <c r="C17" s="35"/>
    </row>
    <row r="18" spans="1:3">
      <c r="A18" s="47">
        <v>15</v>
      </c>
      <c r="B18" s="35"/>
      <c r="C18" s="35"/>
    </row>
    <row r="19" spans="1:3">
      <c r="A19" s="47">
        <v>16</v>
      </c>
      <c r="B19" s="35"/>
      <c r="C19" s="35"/>
    </row>
    <row r="20" spans="1:3">
      <c r="A20" s="47">
        <v>17</v>
      </c>
      <c r="B20" s="35"/>
      <c r="C20" s="35"/>
    </row>
    <row r="21" spans="1:3">
      <c r="A21" s="47">
        <v>18</v>
      </c>
      <c r="B21" s="35"/>
      <c r="C21" s="35"/>
    </row>
    <row r="22" spans="1:3">
      <c r="A22" s="47">
        <v>19</v>
      </c>
      <c r="B22" s="35"/>
      <c r="C22" s="35"/>
    </row>
    <row r="23" spans="1:3">
      <c r="A23" s="47">
        <v>20</v>
      </c>
      <c r="B23" s="35"/>
      <c r="C23" s="35"/>
    </row>
    <row r="24" spans="1:3">
      <c r="A24" s="47">
        <v>21</v>
      </c>
      <c r="B24" s="35"/>
      <c r="C24" s="35"/>
    </row>
    <row r="25" spans="1:3">
      <c r="A25" s="47">
        <v>22</v>
      </c>
      <c r="B25" s="35"/>
      <c r="C25" s="35"/>
    </row>
    <row r="26" spans="1:3">
      <c r="A26" s="47">
        <v>23</v>
      </c>
      <c r="B26" s="35"/>
      <c r="C26" s="35"/>
    </row>
    <row r="27" spans="1:3">
      <c r="A27" s="47">
        <v>24</v>
      </c>
      <c r="B27" s="35"/>
      <c r="C27" s="35"/>
    </row>
    <row r="28" spans="1:3">
      <c r="A28" s="47">
        <v>25</v>
      </c>
      <c r="B28" s="35"/>
      <c r="C28" s="35"/>
    </row>
    <row r="29" spans="1:3">
      <c r="A29" s="47">
        <v>26</v>
      </c>
      <c r="B29" s="35"/>
      <c r="C29" s="35"/>
    </row>
    <row r="30" spans="1:3">
      <c r="A30" s="47">
        <v>27</v>
      </c>
      <c r="B30" s="35"/>
      <c r="C30" s="35"/>
    </row>
    <row r="31" spans="1:3">
      <c r="A31" s="47">
        <v>28</v>
      </c>
      <c r="B31" s="35"/>
      <c r="C31" s="35"/>
    </row>
    <row r="32" spans="1:3">
      <c r="A32" s="47">
        <v>29</v>
      </c>
      <c r="B32" s="35"/>
      <c r="C32" s="35"/>
    </row>
    <row r="33" spans="1:3">
      <c r="A33" s="47">
        <v>30</v>
      </c>
      <c r="B33" s="35"/>
      <c r="C33" s="35"/>
    </row>
  </sheetData>
  <mergeCells count="1">
    <mergeCell ref="A1:C1"/>
  </mergeCells>
  <hyperlinks>
    <hyperlink ref="A4" location="'1'!A1" display="'1'!A1"/>
    <hyperlink ref="A5" location="'2'!A1" display="'2'!A1"/>
    <hyperlink ref="A6" location="'3'!A1" display="'3'!A1"/>
    <hyperlink ref="A7" location="'4'!A1" display="'4'!A1"/>
    <hyperlink ref="A8" location="'5'!A1" display="'5'!A1"/>
    <hyperlink ref="A9" location="'6'!A1" display="'6'!A1"/>
    <hyperlink ref="A10" location="'7'!A1" display="'7'!A1"/>
    <hyperlink ref="A11" location="'8'!A1" display="'8'!A1"/>
    <hyperlink ref="A12" location="'9'!A1" display="'9'!A1"/>
    <hyperlink ref="A13" location="'10'!A1" display="'10'!A1"/>
    <hyperlink ref="A14" location="'11'!A1" display="'11'!A1"/>
    <hyperlink ref="A15" location="'12'!A1" display="'12'!A1"/>
    <hyperlink ref="A16" location="'13'!A1" display="'13'!A1"/>
    <hyperlink ref="A17" location="'14'!A1" display="'14'!A1"/>
    <hyperlink ref="A18" location="'15'!A1" display="'15'!A1"/>
    <hyperlink ref="A19" location="'16'!A1" display="'16'!A1"/>
    <hyperlink ref="A20" location="'17'!A1" display="'17'!A1"/>
    <hyperlink ref="A21" location="'18'!A1" display="'18'!A1"/>
    <hyperlink ref="A22" location="'19'!A1" display="'19'!A1"/>
    <hyperlink ref="A23" location="'20'!A1" display="'20'!A1"/>
    <hyperlink ref="A24" location="'21'!A1" display="'21'!A1"/>
    <hyperlink ref="A25" location="'22'!A1" display="'22'!A1"/>
    <hyperlink ref="A26" location="'23'!A1" display="'23'!A1"/>
    <hyperlink ref="A27" location="'24'!A1" display="'24'!A1"/>
    <hyperlink ref="A28" location="'25'!A1" display="'25'!A1"/>
    <hyperlink ref="A29" location="'26'!A1" display="'26'!A1"/>
    <hyperlink ref="A30" location="'27'!A1" display="'27'!A1"/>
    <hyperlink ref="A31" location="'28'!A1" display="'28'!A1"/>
    <hyperlink ref="A32" location="'29'!A1" display="'29'!A1"/>
    <hyperlink ref="A33" location="'30'!A1" display="'30'!A1"/>
  </hyperlink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1:T51"/>
  <sheetViews>
    <sheetView topLeftCell="A4" zoomScale="80" zoomScaleNormal="80" workbookViewId="0">
      <selection sqref="A1:XFD1048576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5" customWidth="1"/>
    <col min="6" max="6" width="6.36328125" customWidth="1"/>
    <col min="7" max="7" width="5.08984375" customWidth="1"/>
    <col min="8" max="8" width="20.81640625" customWidth="1"/>
    <col min="9" max="9" width="6" customWidth="1"/>
    <col min="10" max="10" width="5.36328125" customWidth="1"/>
    <col min="11" max="11" width="6.1796875" customWidth="1"/>
    <col min="12" max="12" width="7.453125" customWidth="1"/>
    <col min="13" max="14" width="5.453125" customWidth="1"/>
    <col min="15" max="15" width="20.08984375" customWidth="1"/>
    <col min="16" max="16" width="5.1796875" customWidth="1"/>
    <col min="17" max="17" width="4.81640625" customWidth="1"/>
    <col min="18" max="18" width="14.6328125" customWidth="1"/>
    <col min="19" max="19" width="18.1796875" customWidth="1"/>
    <col min="20" max="20" width="12.08984375" customWidth="1"/>
  </cols>
  <sheetData>
    <row r="1" spans="1:20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1"/>
      <c r="J1" s="102"/>
      <c r="K1" s="21"/>
      <c r="L1" s="21"/>
      <c r="M1" s="21"/>
      <c r="N1" s="21"/>
      <c r="O1" s="21"/>
      <c r="P1" s="21"/>
      <c r="Q1" s="21"/>
      <c r="R1" s="20"/>
      <c r="S1" s="20"/>
      <c r="T1" s="20"/>
    </row>
    <row r="2" spans="1:20">
      <c r="A2" s="103" t="s">
        <v>2</v>
      </c>
      <c r="B2" s="103"/>
      <c r="C2" s="103"/>
      <c r="D2" s="103"/>
      <c r="E2" s="100" t="s">
        <v>3</v>
      </c>
      <c r="F2" s="101"/>
      <c r="G2" s="101"/>
      <c r="H2" s="101"/>
      <c r="I2" s="101"/>
      <c r="J2" s="102"/>
      <c r="K2" s="21"/>
      <c r="L2" s="21"/>
      <c r="M2" s="21"/>
      <c r="N2" s="21"/>
      <c r="O2" s="21"/>
      <c r="P2" s="21"/>
      <c r="Q2" s="21"/>
      <c r="R2" s="20"/>
      <c r="S2" s="20"/>
      <c r="T2" s="20"/>
    </row>
    <row r="3" spans="1:20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0">
      <c r="A4" s="90" t="s">
        <v>37</v>
      </c>
      <c r="B4" s="90"/>
      <c r="C4" s="22"/>
      <c r="D4" s="22"/>
      <c r="E4" s="91" t="s">
        <v>40</v>
      </c>
      <c r="F4" s="92"/>
      <c r="G4" s="92"/>
      <c r="H4" s="92"/>
      <c r="I4" s="93"/>
      <c r="J4" s="94" t="s">
        <v>39</v>
      </c>
      <c r="K4" s="95"/>
      <c r="L4" s="95"/>
      <c r="M4" s="95"/>
      <c r="N4" s="96"/>
      <c r="O4" s="80" t="s">
        <v>38</v>
      </c>
      <c r="P4" s="81"/>
      <c r="Q4" s="11"/>
      <c r="R4" s="11"/>
      <c r="S4" s="20"/>
      <c r="T4" s="20"/>
    </row>
    <row r="5" spans="1:20" ht="15" thickBot="1">
      <c r="A5" s="82" t="s">
        <v>41</v>
      </c>
      <c r="B5" s="82"/>
      <c r="C5" s="15"/>
      <c r="D5" s="15"/>
      <c r="E5" s="83" t="s">
        <v>43</v>
      </c>
      <c r="F5" s="84"/>
      <c r="G5" s="84"/>
      <c r="H5" s="84"/>
      <c r="I5" s="85"/>
      <c r="J5" s="86" t="s">
        <v>45</v>
      </c>
      <c r="K5" s="87"/>
      <c r="L5" s="87"/>
      <c r="M5" s="87"/>
      <c r="N5" s="88"/>
      <c r="O5" s="89" t="s">
        <v>44</v>
      </c>
      <c r="P5" s="89"/>
      <c r="Q5" s="8"/>
      <c r="R5" s="8"/>
      <c r="S5" s="23"/>
      <c r="T5" s="23"/>
    </row>
    <row r="6" spans="1:20" ht="16" customHeight="1" thickBot="1">
      <c r="A6" s="97" t="s">
        <v>5</v>
      </c>
      <c r="B6" s="67" t="s">
        <v>6</v>
      </c>
      <c r="C6" s="3"/>
      <c r="D6" s="3"/>
      <c r="E6" s="98" t="s">
        <v>64</v>
      </c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64" t="s">
        <v>121</v>
      </c>
    </row>
    <row r="7" spans="1:20" ht="15" thickBot="1">
      <c r="A7" s="97"/>
      <c r="B7" s="67"/>
      <c r="C7" s="24"/>
      <c r="D7" s="24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5"/>
    </row>
    <row r="8" spans="1:20" ht="15" customHeight="1" thickBot="1">
      <c r="A8" s="97"/>
      <c r="B8" s="67"/>
      <c r="C8" s="24"/>
      <c r="D8" s="24"/>
      <c r="E8" s="68" t="s">
        <v>65</v>
      </c>
      <c r="F8" s="69"/>
      <c r="G8" s="70"/>
      <c r="H8" s="71" t="s">
        <v>69</v>
      </c>
      <c r="I8" s="68" t="s">
        <v>71</v>
      </c>
      <c r="J8" s="69"/>
      <c r="K8" s="69"/>
      <c r="L8" s="69"/>
      <c r="M8" s="70"/>
      <c r="N8" s="73" t="s">
        <v>77</v>
      </c>
      <c r="O8" s="73"/>
      <c r="P8" s="73"/>
      <c r="Q8" s="73"/>
      <c r="R8" s="73" t="s">
        <v>83</v>
      </c>
      <c r="S8" s="73"/>
      <c r="T8" s="65"/>
    </row>
    <row r="9" spans="1:20" ht="36" customHeight="1" thickBot="1">
      <c r="A9" s="97"/>
      <c r="B9" s="67"/>
      <c r="C9" s="24"/>
      <c r="D9" s="24"/>
      <c r="E9" s="74" t="s">
        <v>66</v>
      </c>
      <c r="F9" s="74" t="s">
        <v>67</v>
      </c>
      <c r="G9" s="74" t="s">
        <v>68</v>
      </c>
      <c r="H9" s="72"/>
      <c r="I9" s="76" t="s">
        <v>72</v>
      </c>
      <c r="J9" s="76" t="s">
        <v>73</v>
      </c>
      <c r="K9" s="76" t="s">
        <v>74</v>
      </c>
      <c r="L9" s="76" t="s">
        <v>75</v>
      </c>
      <c r="M9" s="78" t="s">
        <v>76</v>
      </c>
      <c r="N9" s="76" t="s">
        <v>78</v>
      </c>
      <c r="O9" s="26" t="s">
        <v>79</v>
      </c>
      <c r="P9" s="76" t="s">
        <v>80</v>
      </c>
      <c r="Q9" s="78" t="s">
        <v>81</v>
      </c>
      <c r="R9" s="26" t="s">
        <v>84</v>
      </c>
      <c r="S9" s="26" t="s">
        <v>85</v>
      </c>
      <c r="T9" s="65"/>
    </row>
    <row r="10" spans="1:20" ht="50.5" customHeight="1" thickBot="1">
      <c r="A10" s="97"/>
      <c r="B10" s="67"/>
      <c r="C10" s="24"/>
      <c r="D10" s="24"/>
      <c r="E10" s="75"/>
      <c r="F10" s="75"/>
      <c r="G10" s="75"/>
      <c r="H10" s="18" t="s">
        <v>70</v>
      </c>
      <c r="I10" s="77"/>
      <c r="J10" s="77"/>
      <c r="K10" s="77"/>
      <c r="L10" s="77"/>
      <c r="M10" s="79"/>
      <c r="N10" s="77"/>
      <c r="O10" s="18" t="s">
        <v>82</v>
      </c>
      <c r="P10" s="77"/>
      <c r="Q10" s="79"/>
      <c r="R10" s="28" t="s">
        <v>86</v>
      </c>
      <c r="S10" s="28" t="s">
        <v>87</v>
      </c>
      <c r="T10" s="66"/>
    </row>
    <row r="11" spans="1:20" ht="15" thickBot="1">
      <c r="A11" s="24">
        <v>1</v>
      </c>
      <c r="B11" s="24">
        <f>'Список детей 1-2 года'!B4</f>
        <v>0</v>
      </c>
      <c r="C11" s="24"/>
      <c r="D11" s="24"/>
      <c r="E11" s="24" t="s">
        <v>31</v>
      </c>
      <c r="F11" s="24" t="s">
        <v>31</v>
      </c>
      <c r="G11" s="24" t="s">
        <v>31</v>
      </c>
      <c r="H11" s="24"/>
      <c r="I11" s="24" t="s">
        <v>31</v>
      </c>
      <c r="J11" s="24" t="s">
        <v>31</v>
      </c>
      <c r="K11" s="24" t="s">
        <v>31</v>
      </c>
      <c r="L11" s="24" t="s">
        <v>31</v>
      </c>
      <c r="M11" s="24" t="s">
        <v>31</v>
      </c>
      <c r="N11" s="24" t="s">
        <v>31</v>
      </c>
      <c r="O11" s="24"/>
      <c r="P11" s="24" t="s">
        <v>31</v>
      </c>
      <c r="Q11" s="24" t="s">
        <v>31</v>
      </c>
      <c r="R11" s="24"/>
      <c r="S11" s="24"/>
      <c r="T11" s="4" t="e">
        <f t="shared" ref="T11:T40" si="0">AVERAGE(E11:S11)</f>
        <v>#DIV/0!</v>
      </c>
    </row>
    <row r="12" spans="1:20" ht="15" thickBot="1">
      <c r="A12" s="24">
        <v>2</v>
      </c>
      <c r="B12" s="24">
        <f>'Список детей 1-2 года'!B5</f>
        <v>0</v>
      </c>
      <c r="C12" s="24"/>
      <c r="D12" s="24"/>
      <c r="E12" s="24" t="s">
        <v>31</v>
      </c>
      <c r="F12" s="24" t="s">
        <v>31</v>
      </c>
      <c r="G12" s="24" t="s">
        <v>31</v>
      </c>
      <c r="H12" s="24"/>
      <c r="I12" s="24" t="s">
        <v>31</v>
      </c>
      <c r="J12" s="24" t="s">
        <v>31</v>
      </c>
      <c r="K12" s="24" t="s">
        <v>31</v>
      </c>
      <c r="L12" s="24" t="s">
        <v>31</v>
      </c>
      <c r="M12" s="24" t="s">
        <v>31</v>
      </c>
      <c r="N12" s="24" t="s">
        <v>31</v>
      </c>
      <c r="O12" s="24"/>
      <c r="P12" s="24" t="s">
        <v>31</v>
      </c>
      <c r="Q12" s="24" t="s">
        <v>31</v>
      </c>
      <c r="R12" s="24"/>
      <c r="S12" s="24"/>
      <c r="T12" s="4" t="e">
        <f t="shared" si="0"/>
        <v>#DIV/0!</v>
      </c>
    </row>
    <row r="13" spans="1:20" ht="15" thickBot="1">
      <c r="A13" s="24">
        <v>3</v>
      </c>
      <c r="B13" s="24">
        <f>'Список детей 1-2 года'!B6</f>
        <v>0</v>
      </c>
      <c r="C13" s="24"/>
      <c r="D13" s="24"/>
      <c r="E13" s="24" t="s">
        <v>31</v>
      </c>
      <c r="F13" s="24" t="s">
        <v>31</v>
      </c>
      <c r="G13" s="24" t="s">
        <v>31</v>
      </c>
      <c r="H13" s="24"/>
      <c r="I13" s="24" t="s">
        <v>31</v>
      </c>
      <c r="J13" s="24" t="s">
        <v>31</v>
      </c>
      <c r="K13" s="24" t="s">
        <v>31</v>
      </c>
      <c r="L13" s="24" t="s">
        <v>31</v>
      </c>
      <c r="M13" s="24" t="s">
        <v>31</v>
      </c>
      <c r="N13" s="24" t="s">
        <v>31</v>
      </c>
      <c r="O13" s="24"/>
      <c r="P13" s="24" t="s">
        <v>31</v>
      </c>
      <c r="Q13" s="24" t="s">
        <v>31</v>
      </c>
      <c r="R13" s="24"/>
      <c r="S13" s="24"/>
      <c r="T13" s="4" t="e">
        <f t="shared" si="0"/>
        <v>#DIV/0!</v>
      </c>
    </row>
    <row r="14" spans="1:20" ht="15" thickBot="1">
      <c r="A14" s="24">
        <v>4</v>
      </c>
      <c r="B14" s="24">
        <f>'Список детей 1-2 года'!B7</f>
        <v>0</v>
      </c>
      <c r="C14" s="24"/>
      <c r="D14" s="24"/>
      <c r="E14" s="24" t="s">
        <v>31</v>
      </c>
      <c r="F14" s="24" t="s">
        <v>31</v>
      </c>
      <c r="G14" s="24" t="s">
        <v>31</v>
      </c>
      <c r="H14" s="24"/>
      <c r="I14" s="24" t="s">
        <v>31</v>
      </c>
      <c r="J14" s="24" t="s">
        <v>31</v>
      </c>
      <c r="K14" s="24" t="s">
        <v>31</v>
      </c>
      <c r="L14" s="24" t="s">
        <v>31</v>
      </c>
      <c r="M14" s="24" t="s">
        <v>31</v>
      </c>
      <c r="N14" s="24" t="s">
        <v>31</v>
      </c>
      <c r="O14" s="24"/>
      <c r="P14" s="24" t="s">
        <v>31</v>
      </c>
      <c r="Q14" s="24" t="s">
        <v>31</v>
      </c>
      <c r="R14" s="24"/>
      <c r="S14" s="24"/>
      <c r="T14" s="4" t="e">
        <f t="shared" si="0"/>
        <v>#DIV/0!</v>
      </c>
    </row>
    <row r="15" spans="1:20" ht="15" thickBot="1">
      <c r="A15" s="24">
        <v>5</v>
      </c>
      <c r="B15" s="24">
        <f>'Список детей 1-2 года'!B8</f>
        <v>0</v>
      </c>
      <c r="C15" s="24"/>
      <c r="D15" s="24"/>
      <c r="E15" s="24" t="s">
        <v>31</v>
      </c>
      <c r="F15" s="24" t="s">
        <v>31</v>
      </c>
      <c r="G15" s="24" t="s">
        <v>31</v>
      </c>
      <c r="H15" s="24"/>
      <c r="I15" s="24" t="s">
        <v>31</v>
      </c>
      <c r="J15" s="24" t="s">
        <v>31</v>
      </c>
      <c r="K15" s="24" t="s">
        <v>31</v>
      </c>
      <c r="L15" s="24" t="s">
        <v>31</v>
      </c>
      <c r="M15" s="24" t="s">
        <v>31</v>
      </c>
      <c r="N15" s="24" t="s">
        <v>31</v>
      </c>
      <c r="O15" s="24"/>
      <c r="P15" s="24" t="s">
        <v>31</v>
      </c>
      <c r="Q15" s="24" t="s">
        <v>31</v>
      </c>
      <c r="R15" s="24"/>
      <c r="S15" s="24"/>
      <c r="T15" s="4" t="e">
        <f t="shared" si="0"/>
        <v>#DIV/0!</v>
      </c>
    </row>
    <row r="16" spans="1:20" ht="15" thickBot="1">
      <c r="A16" s="24">
        <v>6</v>
      </c>
      <c r="B16" s="24">
        <f>'Список детей 1-2 года'!B9</f>
        <v>0</v>
      </c>
      <c r="C16" s="24"/>
      <c r="D16" s="24"/>
      <c r="E16" s="24" t="s">
        <v>31</v>
      </c>
      <c r="F16" s="24" t="s">
        <v>31</v>
      </c>
      <c r="G16" s="24" t="s">
        <v>31</v>
      </c>
      <c r="H16" s="24"/>
      <c r="I16" s="24" t="s">
        <v>31</v>
      </c>
      <c r="J16" s="24" t="s">
        <v>31</v>
      </c>
      <c r="K16" s="24" t="s">
        <v>31</v>
      </c>
      <c r="L16" s="24" t="s">
        <v>31</v>
      </c>
      <c r="M16" s="24" t="s">
        <v>31</v>
      </c>
      <c r="N16" s="24" t="s">
        <v>31</v>
      </c>
      <c r="O16" s="24"/>
      <c r="P16" s="24" t="s">
        <v>31</v>
      </c>
      <c r="Q16" s="24" t="s">
        <v>31</v>
      </c>
      <c r="R16" s="24"/>
      <c r="S16" s="24"/>
      <c r="T16" s="4" t="e">
        <f t="shared" si="0"/>
        <v>#DIV/0!</v>
      </c>
    </row>
    <row r="17" spans="1:20" ht="15" thickBot="1">
      <c r="A17" s="24">
        <v>7</v>
      </c>
      <c r="B17" s="24">
        <f>'Список детей 1-2 года'!B10</f>
        <v>0</v>
      </c>
      <c r="C17" s="24"/>
      <c r="D17" s="24"/>
      <c r="E17" s="24" t="s">
        <v>31</v>
      </c>
      <c r="F17" s="24" t="s">
        <v>31</v>
      </c>
      <c r="G17" s="24" t="s">
        <v>31</v>
      </c>
      <c r="H17" s="24"/>
      <c r="I17" s="24" t="s">
        <v>31</v>
      </c>
      <c r="J17" s="24" t="s">
        <v>31</v>
      </c>
      <c r="K17" s="24" t="s">
        <v>31</v>
      </c>
      <c r="L17" s="24" t="s">
        <v>31</v>
      </c>
      <c r="M17" s="24" t="s">
        <v>31</v>
      </c>
      <c r="N17" s="24" t="s">
        <v>31</v>
      </c>
      <c r="O17" s="24"/>
      <c r="P17" s="24" t="s">
        <v>31</v>
      </c>
      <c r="Q17" s="24" t="s">
        <v>31</v>
      </c>
      <c r="R17" s="24"/>
      <c r="S17" s="24"/>
      <c r="T17" s="4" t="e">
        <f t="shared" si="0"/>
        <v>#DIV/0!</v>
      </c>
    </row>
    <row r="18" spans="1:20" ht="15" thickBot="1">
      <c r="A18" s="24">
        <v>8</v>
      </c>
      <c r="B18" s="24">
        <f>'Список детей 1-2 года'!B11</f>
        <v>0</v>
      </c>
      <c r="C18" s="24"/>
      <c r="D18" s="24"/>
      <c r="E18" s="24" t="s">
        <v>31</v>
      </c>
      <c r="F18" s="24" t="s">
        <v>31</v>
      </c>
      <c r="G18" s="24" t="s">
        <v>31</v>
      </c>
      <c r="H18" s="24"/>
      <c r="I18" s="24" t="s">
        <v>31</v>
      </c>
      <c r="J18" s="24" t="s">
        <v>31</v>
      </c>
      <c r="K18" s="24" t="s">
        <v>31</v>
      </c>
      <c r="L18" s="24" t="s">
        <v>31</v>
      </c>
      <c r="M18" s="24" t="s">
        <v>31</v>
      </c>
      <c r="N18" s="24" t="s">
        <v>31</v>
      </c>
      <c r="O18" s="24"/>
      <c r="P18" s="24" t="s">
        <v>31</v>
      </c>
      <c r="Q18" s="24" t="s">
        <v>31</v>
      </c>
      <c r="R18" s="24"/>
      <c r="S18" s="24"/>
      <c r="T18" s="4" t="e">
        <f t="shared" si="0"/>
        <v>#DIV/0!</v>
      </c>
    </row>
    <row r="19" spans="1:20" ht="15" thickBot="1">
      <c r="A19" s="24">
        <v>9</v>
      </c>
      <c r="B19" s="24">
        <f>'Список детей 1-2 года'!B12</f>
        <v>0</v>
      </c>
      <c r="C19" s="24"/>
      <c r="D19" s="24"/>
      <c r="E19" s="24" t="s">
        <v>31</v>
      </c>
      <c r="F19" s="24" t="s">
        <v>31</v>
      </c>
      <c r="G19" s="24" t="s">
        <v>31</v>
      </c>
      <c r="H19" s="24"/>
      <c r="I19" s="24" t="s">
        <v>31</v>
      </c>
      <c r="J19" s="24" t="s">
        <v>31</v>
      </c>
      <c r="K19" s="24" t="s">
        <v>31</v>
      </c>
      <c r="L19" s="24" t="s">
        <v>31</v>
      </c>
      <c r="M19" s="24" t="s">
        <v>31</v>
      </c>
      <c r="N19" s="24" t="s">
        <v>31</v>
      </c>
      <c r="O19" s="24"/>
      <c r="P19" s="24" t="s">
        <v>31</v>
      </c>
      <c r="Q19" s="24" t="s">
        <v>31</v>
      </c>
      <c r="R19" s="24"/>
      <c r="S19" s="24"/>
      <c r="T19" s="4" t="e">
        <f t="shared" si="0"/>
        <v>#DIV/0!</v>
      </c>
    </row>
    <row r="20" spans="1:20" ht="15" thickBot="1">
      <c r="A20" s="24">
        <v>10</v>
      </c>
      <c r="B20" s="24">
        <f>'Список детей 1-2 года'!B13</f>
        <v>0</v>
      </c>
      <c r="C20" s="24"/>
      <c r="D20" s="24"/>
      <c r="E20" s="24" t="s">
        <v>31</v>
      </c>
      <c r="F20" s="24" t="s">
        <v>31</v>
      </c>
      <c r="G20" s="24" t="s">
        <v>31</v>
      </c>
      <c r="H20" s="24"/>
      <c r="I20" s="24" t="s">
        <v>31</v>
      </c>
      <c r="J20" s="24" t="s">
        <v>31</v>
      </c>
      <c r="K20" s="24" t="s">
        <v>31</v>
      </c>
      <c r="L20" s="24" t="s">
        <v>31</v>
      </c>
      <c r="M20" s="24" t="s">
        <v>31</v>
      </c>
      <c r="N20" s="24" t="s">
        <v>31</v>
      </c>
      <c r="O20" s="24"/>
      <c r="P20" s="24" t="s">
        <v>31</v>
      </c>
      <c r="Q20" s="24" t="s">
        <v>31</v>
      </c>
      <c r="R20" s="24"/>
      <c r="S20" s="24"/>
      <c r="T20" s="4" t="e">
        <f t="shared" si="0"/>
        <v>#DIV/0!</v>
      </c>
    </row>
    <row r="21" spans="1:20" ht="15" thickBot="1">
      <c r="A21" s="24">
        <v>11</v>
      </c>
      <c r="B21" s="24">
        <f>'Список детей 1-2 года'!B14</f>
        <v>0</v>
      </c>
      <c r="C21" s="24"/>
      <c r="D21" s="24"/>
      <c r="E21" s="24" t="s">
        <v>31</v>
      </c>
      <c r="F21" s="24" t="s">
        <v>31</v>
      </c>
      <c r="G21" s="24" t="s">
        <v>31</v>
      </c>
      <c r="H21" s="24"/>
      <c r="I21" s="24" t="s">
        <v>31</v>
      </c>
      <c r="J21" s="24" t="s">
        <v>31</v>
      </c>
      <c r="K21" s="24" t="s">
        <v>31</v>
      </c>
      <c r="L21" s="24" t="s">
        <v>31</v>
      </c>
      <c r="M21" s="24" t="s">
        <v>31</v>
      </c>
      <c r="N21" s="24" t="s">
        <v>31</v>
      </c>
      <c r="O21" s="24"/>
      <c r="P21" s="24" t="s">
        <v>31</v>
      </c>
      <c r="Q21" s="24" t="s">
        <v>31</v>
      </c>
      <c r="R21" s="24"/>
      <c r="S21" s="24"/>
      <c r="T21" s="4" t="e">
        <f t="shared" si="0"/>
        <v>#DIV/0!</v>
      </c>
    </row>
    <row r="22" spans="1:20" ht="15" thickBot="1">
      <c r="A22" s="24">
        <v>12</v>
      </c>
      <c r="B22" s="24">
        <f>'Список детей 1-2 года'!B15</f>
        <v>0</v>
      </c>
      <c r="C22" s="24"/>
      <c r="D22" s="24"/>
      <c r="E22" s="24" t="s">
        <v>31</v>
      </c>
      <c r="F22" s="24" t="s">
        <v>31</v>
      </c>
      <c r="G22" s="24" t="s">
        <v>31</v>
      </c>
      <c r="H22" s="24"/>
      <c r="I22" s="24" t="s">
        <v>31</v>
      </c>
      <c r="J22" s="24" t="s">
        <v>31</v>
      </c>
      <c r="K22" s="24" t="s">
        <v>31</v>
      </c>
      <c r="L22" s="24" t="s">
        <v>31</v>
      </c>
      <c r="M22" s="24" t="s">
        <v>31</v>
      </c>
      <c r="N22" s="24" t="s">
        <v>31</v>
      </c>
      <c r="O22" s="24"/>
      <c r="P22" s="24" t="s">
        <v>31</v>
      </c>
      <c r="Q22" s="24" t="s">
        <v>31</v>
      </c>
      <c r="R22" s="24"/>
      <c r="S22" s="24"/>
      <c r="T22" s="4" t="e">
        <f t="shared" si="0"/>
        <v>#DIV/0!</v>
      </c>
    </row>
    <row r="23" spans="1:20" ht="15" thickBot="1">
      <c r="A23" s="24">
        <v>13</v>
      </c>
      <c r="B23" s="24">
        <f>'Список детей 1-2 года'!B16</f>
        <v>0</v>
      </c>
      <c r="C23" s="24"/>
      <c r="D23" s="24"/>
      <c r="E23" s="24" t="s">
        <v>31</v>
      </c>
      <c r="F23" s="24" t="s">
        <v>31</v>
      </c>
      <c r="G23" s="24" t="s">
        <v>31</v>
      </c>
      <c r="H23" s="24"/>
      <c r="I23" s="24" t="s">
        <v>31</v>
      </c>
      <c r="J23" s="24" t="s">
        <v>31</v>
      </c>
      <c r="K23" s="24" t="s">
        <v>31</v>
      </c>
      <c r="L23" s="24" t="s">
        <v>31</v>
      </c>
      <c r="M23" s="24" t="s">
        <v>31</v>
      </c>
      <c r="N23" s="24" t="s">
        <v>31</v>
      </c>
      <c r="O23" s="24"/>
      <c r="P23" s="24" t="s">
        <v>31</v>
      </c>
      <c r="Q23" s="24" t="s">
        <v>31</v>
      </c>
      <c r="R23" s="24"/>
      <c r="S23" s="24"/>
      <c r="T23" s="4" t="e">
        <f t="shared" si="0"/>
        <v>#DIV/0!</v>
      </c>
    </row>
    <row r="24" spans="1:20" ht="15" thickBot="1">
      <c r="A24" s="24">
        <v>14</v>
      </c>
      <c r="B24" s="24">
        <f>'Список детей 1-2 года'!B17</f>
        <v>0</v>
      </c>
      <c r="C24" s="24"/>
      <c r="D24" s="24"/>
      <c r="E24" s="24" t="s">
        <v>31</v>
      </c>
      <c r="F24" s="24" t="s">
        <v>31</v>
      </c>
      <c r="G24" s="24" t="s">
        <v>31</v>
      </c>
      <c r="H24" s="24"/>
      <c r="I24" s="24" t="s">
        <v>31</v>
      </c>
      <c r="J24" s="24" t="s">
        <v>31</v>
      </c>
      <c r="K24" s="24" t="s">
        <v>31</v>
      </c>
      <c r="L24" s="24" t="s">
        <v>31</v>
      </c>
      <c r="M24" s="24" t="s">
        <v>31</v>
      </c>
      <c r="N24" s="24" t="s">
        <v>31</v>
      </c>
      <c r="O24" s="24"/>
      <c r="P24" s="24" t="s">
        <v>31</v>
      </c>
      <c r="Q24" s="24" t="s">
        <v>31</v>
      </c>
      <c r="R24" s="24"/>
      <c r="S24" s="24"/>
      <c r="T24" s="4" t="e">
        <f t="shared" si="0"/>
        <v>#DIV/0!</v>
      </c>
    </row>
    <row r="25" spans="1:20" ht="15" thickBot="1">
      <c r="A25" s="24">
        <v>15</v>
      </c>
      <c r="B25" s="24">
        <f>'Список детей 1-2 года'!B18</f>
        <v>0</v>
      </c>
      <c r="C25" s="24"/>
      <c r="D25" s="24"/>
      <c r="E25" s="24" t="s">
        <v>31</v>
      </c>
      <c r="F25" s="24" t="s">
        <v>31</v>
      </c>
      <c r="G25" s="24" t="s">
        <v>31</v>
      </c>
      <c r="H25" s="24"/>
      <c r="I25" s="24" t="s">
        <v>31</v>
      </c>
      <c r="J25" s="24" t="s">
        <v>31</v>
      </c>
      <c r="K25" s="24" t="s">
        <v>31</v>
      </c>
      <c r="L25" s="24" t="s">
        <v>31</v>
      </c>
      <c r="M25" s="24" t="s">
        <v>31</v>
      </c>
      <c r="N25" s="24" t="s">
        <v>31</v>
      </c>
      <c r="O25" s="24"/>
      <c r="P25" s="24" t="s">
        <v>31</v>
      </c>
      <c r="Q25" s="24" t="s">
        <v>31</v>
      </c>
      <c r="R25" s="24"/>
      <c r="S25" s="24"/>
      <c r="T25" s="4" t="e">
        <f t="shared" si="0"/>
        <v>#DIV/0!</v>
      </c>
    </row>
    <row r="26" spans="1:20" ht="15" thickBot="1">
      <c r="A26" s="24">
        <v>16</v>
      </c>
      <c r="B26" s="24">
        <f>'Список детей 1-2 года'!B19</f>
        <v>0</v>
      </c>
      <c r="C26" s="24"/>
      <c r="D26" s="24"/>
      <c r="E26" s="24" t="s">
        <v>31</v>
      </c>
      <c r="F26" s="24" t="s">
        <v>31</v>
      </c>
      <c r="G26" s="24" t="s">
        <v>31</v>
      </c>
      <c r="H26" s="24"/>
      <c r="I26" s="24" t="s">
        <v>31</v>
      </c>
      <c r="J26" s="24" t="s">
        <v>31</v>
      </c>
      <c r="K26" s="24" t="s">
        <v>31</v>
      </c>
      <c r="L26" s="24" t="s">
        <v>31</v>
      </c>
      <c r="M26" s="24" t="s">
        <v>31</v>
      </c>
      <c r="N26" s="24" t="s">
        <v>31</v>
      </c>
      <c r="O26" s="24"/>
      <c r="P26" s="24" t="s">
        <v>31</v>
      </c>
      <c r="Q26" s="24" t="s">
        <v>31</v>
      </c>
      <c r="R26" s="24"/>
      <c r="S26" s="24"/>
      <c r="T26" s="4" t="e">
        <f t="shared" si="0"/>
        <v>#DIV/0!</v>
      </c>
    </row>
    <row r="27" spans="1:20" ht="15" thickBot="1">
      <c r="A27" s="24">
        <v>17</v>
      </c>
      <c r="B27" s="24">
        <f>'Список детей 1-2 года'!B20</f>
        <v>0</v>
      </c>
      <c r="C27" s="24"/>
      <c r="D27" s="24"/>
      <c r="E27" s="24" t="s">
        <v>31</v>
      </c>
      <c r="F27" s="24" t="s">
        <v>31</v>
      </c>
      <c r="G27" s="24" t="s">
        <v>31</v>
      </c>
      <c r="H27" s="24"/>
      <c r="I27" s="24" t="s">
        <v>31</v>
      </c>
      <c r="J27" s="24" t="s">
        <v>31</v>
      </c>
      <c r="K27" s="24" t="s">
        <v>31</v>
      </c>
      <c r="L27" s="24" t="s">
        <v>31</v>
      </c>
      <c r="M27" s="24" t="s">
        <v>31</v>
      </c>
      <c r="N27" s="24" t="s">
        <v>31</v>
      </c>
      <c r="O27" s="24"/>
      <c r="P27" s="24" t="s">
        <v>31</v>
      </c>
      <c r="Q27" s="24" t="s">
        <v>31</v>
      </c>
      <c r="R27" s="24"/>
      <c r="S27" s="24"/>
      <c r="T27" s="4" t="e">
        <f t="shared" si="0"/>
        <v>#DIV/0!</v>
      </c>
    </row>
    <row r="28" spans="1:20" ht="15" thickBot="1">
      <c r="A28" s="24">
        <v>18</v>
      </c>
      <c r="B28" s="24">
        <f>'Список детей 1-2 года'!B21</f>
        <v>0</v>
      </c>
      <c r="C28" s="24"/>
      <c r="D28" s="24"/>
      <c r="E28" s="24" t="s">
        <v>31</v>
      </c>
      <c r="F28" s="24" t="s">
        <v>31</v>
      </c>
      <c r="G28" s="24" t="s">
        <v>31</v>
      </c>
      <c r="H28" s="24"/>
      <c r="I28" s="24" t="s">
        <v>31</v>
      </c>
      <c r="J28" s="24" t="s">
        <v>31</v>
      </c>
      <c r="K28" s="24" t="s">
        <v>31</v>
      </c>
      <c r="L28" s="24" t="s">
        <v>31</v>
      </c>
      <c r="M28" s="24" t="s">
        <v>31</v>
      </c>
      <c r="N28" s="24" t="s">
        <v>31</v>
      </c>
      <c r="O28" s="24"/>
      <c r="P28" s="24" t="s">
        <v>31</v>
      </c>
      <c r="Q28" s="24" t="s">
        <v>31</v>
      </c>
      <c r="R28" s="24"/>
      <c r="S28" s="24"/>
      <c r="T28" s="4" t="e">
        <f t="shared" si="0"/>
        <v>#DIV/0!</v>
      </c>
    </row>
    <row r="29" spans="1:20" ht="15" thickBot="1">
      <c r="A29" s="24">
        <v>19</v>
      </c>
      <c r="B29" s="24">
        <f>'Список детей 1-2 года'!B22</f>
        <v>0</v>
      </c>
      <c r="C29" s="24"/>
      <c r="D29" s="24"/>
      <c r="E29" s="24" t="s">
        <v>31</v>
      </c>
      <c r="F29" s="24" t="s">
        <v>31</v>
      </c>
      <c r="G29" s="24" t="s">
        <v>31</v>
      </c>
      <c r="H29" s="24"/>
      <c r="I29" s="24" t="s">
        <v>31</v>
      </c>
      <c r="J29" s="24" t="s">
        <v>31</v>
      </c>
      <c r="K29" s="24" t="s">
        <v>31</v>
      </c>
      <c r="L29" s="24" t="s">
        <v>31</v>
      </c>
      <c r="M29" s="24" t="s">
        <v>31</v>
      </c>
      <c r="N29" s="24" t="s">
        <v>31</v>
      </c>
      <c r="O29" s="24"/>
      <c r="P29" s="24" t="s">
        <v>31</v>
      </c>
      <c r="Q29" s="24" t="s">
        <v>31</v>
      </c>
      <c r="R29" s="24"/>
      <c r="S29" s="24"/>
      <c r="T29" s="4" t="e">
        <f t="shared" si="0"/>
        <v>#DIV/0!</v>
      </c>
    </row>
    <row r="30" spans="1:20" ht="15" thickBot="1">
      <c r="A30" s="24">
        <v>20</v>
      </c>
      <c r="B30" s="24">
        <f>'Список детей 1-2 года'!B23</f>
        <v>0</v>
      </c>
      <c r="C30" s="24"/>
      <c r="D30" s="24"/>
      <c r="E30" s="24" t="s">
        <v>31</v>
      </c>
      <c r="F30" s="24" t="s">
        <v>31</v>
      </c>
      <c r="G30" s="24" t="s">
        <v>31</v>
      </c>
      <c r="H30" s="24"/>
      <c r="I30" s="24" t="s">
        <v>31</v>
      </c>
      <c r="J30" s="24" t="s">
        <v>31</v>
      </c>
      <c r="K30" s="24" t="s">
        <v>31</v>
      </c>
      <c r="L30" s="24" t="s">
        <v>31</v>
      </c>
      <c r="M30" s="24" t="s">
        <v>31</v>
      </c>
      <c r="N30" s="24" t="s">
        <v>31</v>
      </c>
      <c r="O30" s="24"/>
      <c r="P30" s="24" t="s">
        <v>31</v>
      </c>
      <c r="Q30" s="24" t="s">
        <v>31</v>
      </c>
      <c r="R30" s="24"/>
      <c r="S30" s="24"/>
      <c r="T30" s="4" t="e">
        <f t="shared" si="0"/>
        <v>#DIV/0!</v>
      </c>
    </row>
    <row r="31" spans="1:20" ht="15" thickBot="1">
      <c r="A31" s="24">
        <v>21</v>
      </c>
      <c r="B31" s="24">
        <f>'Список детей 1-2 года'!B24</f>
        <v>0</v>
      </c>
      <c r="C31" s="24"/>
      <c r="D31" s="24"/>
      <c r="E31" s="24" t="s">
        <v>31</v>
      </c>
      <c r="F31" s="24" t="s">
        <v>31</v>
      </c>
      <c r="G31" s="24" t="s">
        <v>31</v>
      </c>
      <c r="H31" s="24"/>
      <c r="I31" s="24" t="s">
        <v>31</v>
      </c>
      <c r="J31" s="24" t="s">
        <v>31</v>
      </c>
      <c r="K31" s="24" t="s">
        <v>31</v>
      </c>
      <c r="L31" s="24" t="s">
        <v>31</v>
      </c>
      <c r="M31" s="24" t="s">
        <v>31</v>
      </c>
      <c r="N31" s="24" t="s">
        <v>31</v>
      </c>
      <c r="O31" s="24"/>
      <c r="P31" s="24" t="s">
        <v>31</v>
      </c>
      <c r="Q31" s="24" t="s">
        <v>31</v>
      </c>
      <c r="R31" s="24"/>
      <c r="S31" s="24"/>
      <c r="T31" s="4" t="e">
        <f t="shared" si="0"/>
        <v>#DIV/0!</v>
      </c>
    </row>
    <row r="32" spans="1:20" ht="15" thickBot="1">
      <c r="A32" s="24">
        <v>22</v>
      </c>
      <c r="B32" s="24">
        <f>'Список детей 1-2 года'!B25</f>
        <v>0</v>
      </c>
      <c r="C32" s="24"/>
      <c r="D32" s="24"/>
      <c r="E32" s="24" t="s">
        <v>31</v>
      </c>
      <c r="F32" s="24" t="s">
        <v>31</v>
      </c>
      <c r="G32" s="24" t="s">
        <v>31</v>
      </c>
      <c r="H32" s="24"/>
      <c r="I32" s="24" t="s">
        <v>31</v>
      </c>
      <c r="J32" s="24" t="s">
        <v>31</v>
      </c>
      <c r="K32" s="24" t="s">
        <v>31</v>
      </c>
      <c r="L32" s="24" t="s">
        <v>31</v>
      </c>
      <c r="M32" s="24" t="s">
        <v>31</v>
      </c>
      <c r="N32" s="24" t="s">
        <v>31</v>
      </c>
      <c r="O32" s="24"/>
      <c r="P32" s="24" t="s">
        <v>31</v>
      </c>
      <c r="Q32" s="24" t="s">
        <v>31</v>
      </c>
      <c r="R32" s="24"/>
      <c r="S32" s="24"/>
      <c r="T32" s="4" t="e">
        <f t="shared" si="0"/>
        <v>#DIV/0!</v>
      </c>
    </row>
    <row r="33" spans="1:20" ht="15" thickBot="1">
      <c r="A33" s="24">
        <v>23</v>
      </c>
      <c r="B33" s="24">
        <f>'Список детей 1-2 года'!B26</f>
        <v>0</v>
      </c>
      <c r="C33" s="24"/>
      <c r="D33" s="24"/>
      <c r="E33" s="24" t="s">
        <v>31</v>
      </c>
      <c r="F33" s="24" t="s">
        <v>31</v>
      </c>
      <c r="G33" s="24" t="s">
        <v>31</v>
      </c>
      <c r="H33" s="24"/>
      <c r="I33" s="24" t="s">
        <v>31</v>
      </c>
      <c r="J33" s="24" t="s">
        <v>31</v>
      </c>
      <c r="K33" s="24" t="s">
        <v>31</v>
      </c>
      <c r="L33" s="24" t="s">
        <v>31</v>
      </c>
      <c r="M33" s="24" t="s">
        <v>31</v>
      </c>
      <c r="N33" s="24" t="s">
        <v>31</v>
      </c>
      <c r="O33" s="24"/>
      <c r="P33" s="24" t="s">
        <v>31</v>
      </c>
      <c r="Q33" s="24" t="s">
        <v>31</v>
      </c>
      <c r="R33" s="24"/>
      <c r="S33" s="24"/>
      <c r="T33" s="4" t="e">
        <f t="shared" si="0"/>
        <v>#DIV/0!</v>
      </c>
    </row>
    <row r="34" spans="1:20" ht="15" thickBot="1">
      <c r="A34" s="24">
        <v>24</v>
      </c>
      <c r="B34" s="24">
        <f>'Список детей 1-2 года'!B27</f>
        <v>0</v>
      </c>
      <c r="C34" s="24"/>
      <c r="D34" s="24"/>
      <c r="E34" s="24" t="s">
        <v>31</v>
      </c>
      <c r="F34" s="24" t="s">
        <v>31</v>
      </c>
      <c r="G34" s="24" t="s">
        <v>31</v>
      </c>
      <c r="H34" s="24"/>
      <c r="I34" s="24" t="s">
        <v>31</v>
      </c>
      <c r="J34" s="24" t="s">
        <v>31</v>
      </c>
      <c r="K34" s="24" t="s">
        <v>31</v>
      </c>
      <c r="L34" s="24" t="s">
        <v>31</v>
      </c>
      <c r="M34" s="24" t="s">
        <v>31</v>
      </c>
      <c r="N34" s="24" t="s">
        <v>31</v>
      </c>
      <c r="O34" s="24"/>
      <c r="P34" s="24" t="s">
        <v>31</v>
      </c>
      <c r="Q34" s="24" t="s">
        <v>31</v>
      </c>
      <c r="R34" s="24"/>
      <c r="S34" s="24"/>
      <c r="T34" s="4" t="e">
        <f t="shared" si="0"/>
        <v>#DIV/0!</v>
      </c>
    </row>
    <row r="35" spans="1:20" ht="15" thickBot="1">
      <c r="A35" s="24">
        <v>25</v>
      </c>
      <c r="B35" s="24">
        <f>'Список детей 1-2 года'!B28</f>
        <v>0</v>
      </c>
      <c r="C35" s="24"/>
      <c r="D35" s="24"/>
      <c r="E35" s="24" t="s">
        <v>31</v>
      </c>
      <c r="F35" s="24" t="s">
        <v>31</v>
      </c>
      <c r="G35" s="24" t="s">
        <v>31</v>
      </c>
      <c r="H35" s="24"/>
      <c r="I35" s="24" t="s">
        <v>31</v>
      </c>
      <c r="J35" s="24" t="s">
        <v>31</v>
      </c>
      <c r="K35" s="24" t="s">
        <v>31</v>
      </c>
      <c r="L35" s="24" t="s">
        <v>31</v>
      </c>
      <c r="M35" s="24" t="s">
        <v>31</v>
      </c>
      <c r="N35" s="24" t="s">
        <v>31</v>
      </c>
      <c r="O35" s="24"/>
      <c r="P35" s="24" t="s">
        <v>31</v>
      </c>
      <c r="Q35" s="24" t="s">
        <v>31</v>
      </c>
      <c r="R35" s="24"/>
      <c r="S35" s="24"/>
      <c r="T35" s="4" t="e">
        <f t="shared" si="0"/>
        <v>#DIV/0!</v>
      </c>
    </row>
    <row r="36" spans="1:20" ht="15" thickBot="1">
      <c r="A36" s="24">
        <v>26</v>
      </c>
      <c r="B36" s="24">
        <f>'Список детей 1-2 года'!B29</f>
        <v>0</v>
      </c>
      <c r="C36" s="24"/>
      <c r="D36" s="24"/>
      <c r="E36" s="24" t="s">
        <v>31</v>
      </c>
      <c r="F36" s="24" t="s">
        <v>31</v>
      </c>
      <c r="G36" s="24" t="s">
        <v>31</v>
      </c>
      <c r="H36" s="24"/>
      <c r="I36" s="24" t="s">
        <v>31</v>
      </c>
      <c r="J36" s="24" t="s">
        <v>31</v>
      </c>
      <c r="K36" s="24" t="s">
        <v>31</v>
      </c>
      <c r="L36" s="24" t="s">
        <v>31</v>
      </c>
      <c r="M36" s="24" t="s">
        <v>31</v>
      </c>
      <c r="N36" s="24" t="s">
        <v>31</v>
      </c>
      <c r="O36" s="24"/>
      <c r="P36" s="24" t="s">
        <v>31</v>
      </c>
      <c r="Q36" s="24" t="s">
        <v>31</v>
      </c>
      <c r="R36" s="24"/>
      <c r="S36" s="24"/>
      <c r="T36" s="4" t="e">
        <f t="shared" si="0"/>
        <v>#DIV/0!</v>
      </c>
    </row>
    <row r="37" spans="1:20" ht="15" thickBot="1">
      <c r="A37" s="24">
        <v>27</v>
      </c>
      <c r="B37" s="24">
        <f>'Список детей 1-2 года'!B30</f>
        <v>0</v>
      </c>
      <c r="C37" s="24"/>
      <c r="D37" s="24"/>
      <c r="E37" s="24" t="s">
        <v>31</v>
      </c>
      <c r="F37" s="24" t="s">
        <v>31</v>
      </c>
      <c r="G37" s="24" t="s">
        <v>31</v>
      </c>
      <c r="H37" s="24"/>
      <c r="I37" s="24" t="s">
        <v>31</v>
      </c>
      <c r="J37" s="24" t="s">
        <v>31</v>
      </c>
      <c r="K37" s="24" t="s">
        <v>31</v>
      </c>
      <c r="L37" s="24" t="s">
        <v>31</v>
      </c>
      <c r="M37" s="24" t="s">
        <v>31</v>
      </c>
      <c r="N37" s="24" t="s">
        <v>31</v>
      </c>
      <c r="O37" s="24"/>
      <c r="P37" s="24" t="s">
        <v>31</v>
      </c>
      <c r="Q37" s="24" t="s">
        <v>31</v>
      </c>
      <c r="R37" s="24"/>
      <c r="S37" s="24"/>
      <c r="T37" s="4" t="e">
        <f t="shared" si="0"/>
        <v>#DIV/0!</v>
      </c>
    </row>
    <row r="38" spans="1:20" ht="15" thickBot="1">
      <c r="A38" s="24">
        <v>28</v>
      </c>
      <c r="B38" s="24">
        <f>'Список детей 1-2 года'!B31</f>
        <v>0</v>
      </c>
      <c r="C38" s="24"/>
      <c r="D38" s="24"/>
      <c r="E38" s="24" t="s">
        <v>31</v>
      </c>
      <c r="F38" s="24" t="s">
        <v>31</v>
      </c>
      <c r="G38" s="24" t="s">
        <v>31</v>
      </c>
      <c r="H38" s="24"/>
      <c r="I38" s="24" t="s">
        <v>31</v>
      </c>
      <c r="J38" s="24" t="s">
        <v>31</v>
      </c>
      <c r="K38" s="24" t="s">
        <v>31</v>
      </c>
      <c r="L38" s="24" t="s">
        <v>31</v>
      </c>
      <c r="M38" s="24" t="s">
        <v>31</v>
      </c>
      <c r="N38" s="24" t="s">
        <v>31</v>
      </c>
      <c r="O38" s="24"/>
      <c r="P38" s="24" t="s">
        <v>31</v>
      </c>
      <c r="Q38" s="24" t="s">
        <v>31</v>
      </c>
      <c r="R38" s="24"/>
      <c r="S38" s="24"/>
      <c r="T38" s="4" t="e">
        <f t="shared" si="0"/>
        <v>#DIV/0!</v>
      </c>
    </row>
    <row r="39" spans="1:20" ht="15" thickBot="1">
      <c r="A39" s="24">
        <v>29</v>
      </c>
      <c r="B39" s="24">
        <f>'Список детей 1-2 года'!B32</f>
        <v>0</v>
      </c>
      <c r="C39" s="24"/>
      <c r="D39" s="24"/>
      <c r="E39" s="24" t="s">
        <v>31</v>
      </c>
      <c r="F39" s="24" t="s">
        <v>31</v>
      </c>
      <c r="G39" s="24" t="s">
        <v>31</v>
      </c>
      <c r="H39" s="24"/>
      <c r="I39" s="24" t="s">
        <v>31</v>
      </c>
      <c r="J39" s="24" t="s">
        <v>31</v>
      </c>
      <c r="K39" s="24" t="s">
        <v>31</v>
      </c>
      <c r="L39" s="24" t="s">
        <v>31</v>
      </c>
      <c r="M39" s="24" t="s">
        <v>31</v>
      </c>
      <c r="N39" s="24" t="s">
        <v>31</v>
      </c>
      <c r="O39" s="24"/>
      <c r="P39" s="24" t="s">
        <v>31</v>
      </c>
      <c r="Q39" s="24" t="s">
        <v>31</v>
      </c>
      <c r="R39" s="24"/>
      <c r="S39" s="24"/>
      <c r="T39" s="4" t="e">
        <f t="shared" si="0"/>
        <v>#DIV/0!</v>
      </c>
    </row>
    <row r="40" spans="1:20" ht="15" thickBot="1">
      <c r="A40" s="24">
        <v>30</v>
      </c>
      <c r="B40" s="24">
        <f>'Список детей 1-2 года'!B33</f>
        <v>0</v>
      </c>
      <c r="C40" s="24"/>
      <c r="D40" s="24"/>
      <c r="E40" s="24" t="s">
        <v>31</v>
      </c>
      <c r="F40" s="24" t="s">
        <v>31</v>
      </c>
      <c r="G40" s="24" t="s">
        <v>31</v>
      </c>
      <c r="H40" s="24"/>
      <c r="I40" s="24" t="s">
        <v>31</v>
      </c>
      <c r="J40" s="24" t="s">
        <v>31</v>
      </c>
      <c r="K40" s="24" t="s">
        <v>31</v>
      </c>
      <c r="L40" s="24" t="s">
        <v>31</v>
      </c>
      <c r="M40" s="24" t="s">
        <v>31</v>
      </c>
      <c r="N40" s="24" t="s">
        <v>31</v>
      </c>
      <c r="O40" s="24"/>
      <c r="P40" s="24" t="s">
        <v>31</v>
      </c>
      <c r="Q40" s="24" t="s">
        <v>31</v>
      </c>
      <c r="R40" s="24"/>
      <c r="S40" s="24"/>
      <c r="T40" s="4" t="e">
        <f t="shared" si="0"/>
        <v>#DIV/0!</v>
      </c>
    </row>
    <row r="41" spans="1:20" ht="15" thickBot="1">
      <c r="A41" s="24"/>
      <c r="B41" s="24" t="s">
        <v>126</v>
      </c>
      <c r="C41" s="24"/>
      <c r="D41" s="24"/>
      <c r="E41" s="36"/>
      <c r="F41" s="36"/>
      <c r="G41" s="36"/>
      <c r="H41" s="48" t="e">
        <f t="shared" ref="H41:S41" si="1">AVERAGE(H11:H40)</f>
        <v>#DIV/0!</v>
      </c>
      <c r="I41" s="36"/>
      <c r="J41" s="36"/>
      <c r="K41" s="36"/>
      <c r="L41" s="36"/>
      <c r="M41" s="36"/>
      <c r="N41" s="48"/>
      <c r="O41" s="48" t="e">
        <f t="shared" si="1"/>
        <v>#DIV/0!</v>
      </c>
      <c r="P41" s="48"/>
      <c r="Q41" s="48"/>
      <c r="R41" s="48" t="e">
        <f t="shared" si="1"/>
        <v>#DIV/0!</v>
      </c>
      <c r="S41" s="48" t="e">
        <f t="shared" si="1"/>
        <v>#DIV/0!</v>
      </c>
      <c r="T41" s="4"/>
    </row>
    <row r="42" spans="1:20" ht="15" thickBot="1">
      <c r="A42" s="24"/>
      <c r="B42" s="24" t="s">
        <v>127</v>
      </c>
      <c r="C42" s="24"/>
      <c r="D42" s="24"/>
      <c r="E42" s="61"/>
      <c r="F42" s="62"/>
      <c r="G42" s="63"/>
      <c r="H42" s="48" t="e">
        <f>H41</f>
        <v>#DIV/0!</v>
      </c>
      <c r="I42" s="61"/>
      <c r="J42" s="62"/>
      <c r="K42" s="62"/>
      <c r="L42" s="62"/>
      <c r="M42" s="63"/>
      <c r="N42" s="48"/>
      <c r="O42" s="48" t="e">
        <f>O41</f>
        <v>#DIV/0!</v>
      </c>
      <c r="P42" s="48"/>
      <c r="Q42" s="48"/>
      <c r="R42" s="48" t="e">
        <f>(R41+S41)/2</f>
        <v>#DIV/0!</v>
      </c>
      <c r="S42" s="48"/>
      <c r="T42" s="4"/>
    </row>
    <row r="43" spans="1:20" ht="15" thickBot="1">
      <c r="A43" s="24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4" t="e">
        <f>AVERAGE(T11:T40)</f>
        <v>#DIV/0!</v>
      </c>
    </row>
    <row r="44" spans="1:20"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</row>
    <row r="45" spans="1:20">
      <c r="B45" s="59" t="s">
        <v>122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</row>
    <row r="49" spans="2:5">
      <c r="B49" s="37" t="s">
        <v>128</v>
      </c>
      <c r="C49" s="37"/>
      <c r="D49" s="37"/>
      <c r="E49" s="38" t="e">
        <f>H42</f>
        <v>#DIV/0!</v>
      </c>
    </row>
    <row r="50" spans="2:5">
      <c r="B50" s="37" t="s">
        <v>129</v>
      </c>
      <c r="C50" s="37"/>
      <c r="D50" s="37"/>
      <c r="E50" s="37">
        <f>N42</f>
        <v>0</v>
      </c>
    </row>
    <row r="51" spans="2:5">
      <c r="B51" s="37" t="s">
        <v>130</v>
      </c>
      <c r="C51" s="37"/>
      <c r="D51" s="37"/>
      <c r="E51" s="37" t="e">
        <f>R42</f>
        <v>#DIV/0!</v>
      </c>
    </row>
  </sheetData>
  <mergeCells count="39">
    <mergeCell ref="A1:D1"/>
    <mergeCell ref="E1:J1"/>
    <mergeCell ref="A2:D2"/>
    <mergeCell ref="E2:J2"/>
    <mergeCell ref="A3:D3"/>
    <mergeCell ref="A6:A10"/>
    <mergeCell ref="B6:B10"/>
    <mergeCell ref="E6:S6"/>
    <mergeCell ref="I9:I10"/>
    <mergeCell ref="J9:J10"/>
    <mergeCell ref="Q9:Q10"/>
    <mergeCell ref="O4:P4"/>
    <mergeCell ref="A5:B5"/>
    <mergeCell ref="E5:I5"/>
    <mergeCell ref="J5:N5"/>
    <mergeCell ref="O5:P5"/>
    <mergeCell ref="A4:B4"/>
    <mergeCell ref="E4:I4"/>
    <mergeCell ref="J4:N4"/>
    <mergeCell ref="T6:T10"/>
    <mergeCell ref="E7:S7"/>
    <mergeCell ref="E8:G8"/>
    <mergeCell ref="H8:H9"/>
    <mergeCell ref="I8:M8"/>
    <mergeCell ref="N8:Q8"/>
    <mergeCell ref="R8:S8"/>
    <mergeCell ref="E9:E10"/>
    <mergeCell ref="F9:F10"/>
    <mergeCell ref="G9:G10"/>
    <mergeCell ref="K9:K10"/>
    <mergeCell ref="L9:L10"/>
    <mergeCell ref="M9:M10"/>
    <mergeCell ref="N9:N10"/>
    <mergeCell ref="P9:P10"/>
    <mergeCell ref="B43:S43"/>
    <mergeCell ref="B44:T44"/>
    <mergeCell ref="B45:T45"/>
    <mergeCell ref="E42:G42"/>
    <mergeCell ref="I42:M42"/>
  </mergeCells>
  <conditionalFormatting sqref="E4:G4">
    <cfRule type="containsText" dxfId="305" priority="13" operator="containsText" text="«2»">
      <formula>NOT(ISERROR(SEARCH("«2»",E4)))</formula>
    </cfRule>
    <cfRule type="expression" dxfId="304" priority="14">
      <formula>G3&lt;500</formula>
    </cfRule>
    <cfRule type="colorScale" priority="15">
      <colorScale>
        <cfvo type="min" val="0"/>
        <cfvo type="max" val="0"/>
        <color rgb="FF92D050"/>
        <color rgb="FFFFEF9C"/>
      </colorScale>
    </cfRule>
    <cfRule type="colorScale" priority="16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303" priority="12" operator="containsText" text="1,8 - 2">
      <formula>NOT(ISERROR(SEARCH("1,8 - 2",E5)))</formula>
    </cfRule>
  </conditionalFormatting>
  <conditionalFormatting sqref="E11:S42">
    <cfRule type="containsText" dxfId="302" priority="9" operator="containsText" text="0">
      <formula>NOT(ISERROR(SEARCH("0",E11)))</formula>
    </cfRule>
    <cfRule type="containsText" dxfId="301" priority="10" operator="containsText" text="1">
      <formula>NOT(ISERROR(SEARCH("1",E11)))</formula>
    </cfRule>
    <cfRule type="containsText" dxfId="300" priority="11" operator="containsText" text="2">
      <formula>NOT(ISERROR(SEARCH("2",E11)))</formula>
    </cfRule>
  </conditionalFormatting>
  <conditionalFormatting sqref="J4">
    <cfRule type="containsText" dxfId="299" priority="7" operator="containsText" text="«1» показатель в стадии формирования">
      <formula>NOT(ISERROR(SEARCH("«1» показатель в стадии формирования",J4)))</formula>
    </cfRule>
    <cfRule type="containsText" dxfId="298" priority="8" operator="containsText" text="«1»">
      <formula>NOT(ISERROR(SEARCH("«1»",J4)))</formula>
    </cfRule>
  </conditionalFormatting>
  <conditionalFormatting sqref="J5">
    <cfRule type="containsText" dxfId="297" priority="6" operator="containsText" text="1,1 - 1,7">
      <formula>NOT(ISERROR(SEARCH("1,1 - 1,7",J5)))</formula>
    </cfRule>
  </conditionalFormatting>
  <conditionalFormatting sqref="O4:O5">
    <cfRule type="containsText" dxfId="296" priority="5" operator="containsText" text="«0» ">
      <formula>NOT(ISERROR(SEARCH("«0» ",O4)))</formula>
    </cfRule>
  </conditionalFormatting>
  <conditionalFormatting sqref="O5">
    <cfRule type="containsText" dxfId="295" priority="4" operator="containsText" text="0 - 1">
      <formula>NOT(ISERROR(SEARCH("0 - 1",O5)))</formula>
    </cfRule>
  </conditionalFormatting>
  <conditionalFormatting sqref="T11:T43">
    <cfRule type="cellIs" dxfId="294" priority="1" operator="between">
      <formula>1.8</formula>
      <formula>2</formula>
    </cfRule>
    <cfRule type="cellIs" dxfId="293" priority="2" operator="between">
      <formula>1</formula>
      <formula>1.7</formula>
    </cfRule>
    <cfRule type="cellIs" dxfId="292" priority="3" operator="between">
      <formula>0</formula>
      <formula>0.9</formula>
    </cfRule>
  </conditionalFormatting>
  <pageMargins left="0.7" right="0.7" top="0.75" bottom="0.75" header="0.3" footer="0.3"/>
  <pageSetup paperSize="9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C000"/>
  </sheetPr>
  <dimension ref="A1:T51"/>
  <sheetViews>
    <sheetView topLeftCell="A34" zoomScale="80" zoomScaleNormal="80" workbookViewId="0">
      <selection activeCell="R41" sqref="R41:S4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5" customWidth="1"/>
    <col min="6" max="6" width="6.36328125" customWidth="1"/>
    <col min="7" max="7" width="5.08984375" customWidth="1"/>
    <col min="8" max="8" width="20.81640625" customWidth="1"/>
    <col min="9" max="9" width="6" customWidth="1"/>
    <col min="10" max="10" width="5.36328125" customWidth="1"/>
    <col min="11" max="11" width="6.1796875" customWidth="1"/>
    <col min="12" max="12" width="7.453125" customWidth="1"/>
    <col min="13" max="14" width="5.453125" customWidth="1"/>
    <col min="15" max="15" width="20.08984375" customWidth="1"/>
    <col min="16" max="16" width="5.1796875" customWidth="1"/>
    <col min="17" max="17" width="4.81640625" customWidth="1"/>
    <col min="18" max="18" width="14.6328125" customWidth="1"/>
    <col min="19" max="19" width="18.1796875" customWidth="1"/>
    <col min="20" max="20" width="12.08984375" customWidth="1"/>
  </cols>
  <sheetData>
    <row r="1" spans="1:20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1"/>
      <c r="J1" s="102"/>
      <c r="K1" s="21"/>
      <c r="L1" s="21"/>
      <c r="M1" s="21"/>
      <c r="N1" s="21"/>
      <c r="O1" s="21"/>
      <c r="P1" s="21"/>
      <c r="Q1" s="21"/>
      <c r="R1" s="20"/>
      <c r="S1" s="20"/>
      <c r="T1" s="20"/>
    </row>
    <row r="2" spans="1:20">
      <c r="A2" s="103" t="s">
        <v>2</v>
      </c>
      <c r="B2" s="103"/>
      <c r="C2" s="103"/>
      <c r="D2" s="103"/>
      <c r="E2" s="100" t="s">
        <v>135</v>
      </c>
      <c r="F2" s="101"/>
      <c r="G2" s="101"/>
      <c r="H2" s="101"/>
      <c r="I2" s="101"/>
      <c r="J2" s="102"/>
      <c r="K2" s="21"/>
      <c r="L2" s="21"/>
      <c r="M2" s="21"/>
      <c r="N2" s="21"/>
      <c r="O2" s="21"/>
      <c r="P2" s="21"/>
      <c r="Q2" s="21"/>
      <c r="R2" s="20"/>
      <c r="S2" s="20"/>
      <c r="T2" s="20"/>
    </row>
    <row r="3" spans="1:20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0">
      <c r="A4" s="90" t="s">
        <v>37</v>
      </c>
      <c r="B4" s="90"/>
      <c r="C4" s="22"/>
      <c r="D4" s="22"/>
      <c r="E4" s="91" t="s">
        <v>40</v>
      </c>
      <c r="F4" s="92"/>
      <c r="G4" s="92"/>
      <c r="H4" s="92"/>
      <c r="I4" s="93"/>
      <c r="J4" s="94" t="s">
        <v>39</v>
      </c>
      <c r="K4" s="95"/>
      <c r="L4" s="95"/>
      <c r="M4" s="95"/>
      <c r="N4" s="96"/>
      <c r="O4" s="80" t="s">
        <v>38</v>
      </c>
      <c r="P4" s="81"/>
      <c r="Q4" s="11"/>
      <c r="R4" s="11"/>
      <c r="S4" s="20"/>
      <c r="T4" s="20"/>
    </row>
    <row r="5" spans="1:20" ht="15" thickBot="1">
      <c r="A5" s="82" t="s">
        <v>41</v>
      </c>
      <c r="B5" s="82"/>
      <c r="C5" s="15"/>
      <c r="D5" s="15"/>
      <c r="E5" s="83" t="s">
        <v>43</v>
      </c>
      <c r="F5" s="84"/>
      <c r="G5" s="84"/>
      <c r="H5" s="84"/>
      <c r="I5" s="85"/>
      <c r="J5" s="86" t="s">
        <v>45</v>
      </c>
      <c r="K5" s="87"/>
      <c r="L5" s="87"/>
      <c r="M5" s="87"/>
      <c r="N5" s="88"/>
      <c r="O5" s="89" t="s">
        <v>44</v>
      </c>
      <c r="P5" s="89"/>
      <c r="Q5" s="8"/>
      <c r="R5" s="8"/>
      <c r="S5" s="23"/>
      <c r="T5" s="23"/>
    </row>
    <row r="6" spans="1:20" ht="16" customHeight="1" thickBot="1">
      <c r="A6" s="97" t="s">
        <v>5</v>
      </c>
      <c r="B6" s="67" t="s">
        <v>6</v>
      </c>
      <c r="C6" s="3"/>
      <c r="D6" s="3"/>
      <c r="E6" s="98" t="s">
        <v>64</v>
      </c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64" t="s">
        <v>121</v>
      </c>
    </row>
    <row r="7" spans="1:20" ht="15" thickBot="1">
      <c r="A7" s="97"/>
      <c r="B7" s="67"/>
      <c r="C7" s="24"/>
      <c r="D7" s="24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5"/>
    </row>
    <row r="8" spans="1:20" ht="15" customHeight="1" thickBot="1">
      <c r="A8" s="97"/>
      <c r="B8" s="67"/>
      <c r="C8" s="24"/>
      <c r="D8" s="24"/>
      <c r="E8" s="68" t="s">
        <v>65</v>
      </c>
      <c r="F8" s="69"/>
      <c r="G8" s="70"/>
      <c r="H8" s="71" t="s">
        <v>69</v>
      </c>
      <c r="I8" s="68" t="s">
        <v>71</v>
      </c>
      <c r="J8" s="69"/>
      <c r="K8" s="69"/>
      <c r="L8" s="69"/>
      <c r="M8" s="70"/>
      <c r="N8" s="73" t="s">
        <v>77</v>
      </c>
      <c r="O8" s="73"/>
      <c r="P8" s="73"/>
      <c r="Q8" s="73"/>
      <c r="R8" s="73" t="s">
        <v>83</v>
      </c>
      <c r="S8" s="73"/>
      <c r="T8" s="65"/>
    </row>
    <row r="9" spans="1:20" ht="36" customHeight="1" thickBot="1">
      <c r="A9" s="97"/>
      <c r="B9" s="67"/>
      <c r="C9" s="24"/>
      <c r="D9" s="24"/>
      <c r="E9" s="74" t="s">
        <v>66</v>
      </c>
      <c r="F9" s="74" t="s">
        <v>67</v>
      </c>
      <c r="G9" s="74" t="s">
        <v>68</v>
      </c>
      <c r="H9" s="72"/>
      <c r="I9" s="76" t="s">
        <v>72</v>
      </c>
      <c r="J9" s="76" t="s">
        <v>73</v>
      </c>
      <c r="K9" s="76" t="s">
        <v>74</v>
      </c>
      <c r="L9" s="76" t="s">
        <v>75</v>
      </c>
      <c r="M9" s="78" t="s">
        <v>76</v>
      </c>
      <c r="N9" s="76" t="s">
        <v>78</v>
      </c>
      <c r="O9" s="26" t="s">
        <v>79</v>
      </c>
      <c r="P9" s="76" t="s">
        <v>80</v>
      </c>
      <c r="Q9" s="78" t="s">
        <v>81</v>
      </c>
      <c r="R9" s="26" t="s">
        <v>84</v>
      </c>
      <c r="S9" s="26" t="s">
        <v>85</v>
      </c>
      <c r="T9" s="65"/>
    </row>
    <row r="10" spans="1:20" ht="50.5" customHeight="1" thickBot="1">
      <c r="A10" s="97"/>
      <c r="B10" s="67"/>
      <c r="C10" s="24"/>
      <c r="D10" s="24"/>
      <c r="E10" s="75"/>
      <c r="F10" s="75"/>
      <c r="G10" s="75"/>
      <c r="H10" s="18" t="s">
        <v>70</v>
      </c>
      <c r="I10" s="77"/>
      <c r="J10" s="77"/>
      <c r="K10" s="77"/>
      <c r="L10" s="77"/>
      <c r="M10" s="79"/>
      <c r="N10" s="77"/>
      <c r="O10" s="18" t="s">
        <v>82</v>
      </c>
      <c r="P10" s="77"/>
      <c r="Q10" s="79"/>
      <c r="R10" s="28" t="s">
        <v>86</v>
      </c>
      <c r="S10" s="28" t="s">
        <v>87</v>
      </c>
      <c r="T10" s="66"/>
    </row>
    <row r="11" spans="1:20" ht="15" thickBot="1">
      <c r="A11" s="24">
        <v>1</v>
      </c>
      <c r="B11" s="24">
        <f>'Список детей 1-2 года'!B4</f>
        <v>0</v>
      </c>
      <c r="C11" s="24"/>
      <c r="D11" s="24"/>
      <c r="E11" s="24" t="s">
        <v>31</v>
      </c>
      <c r="F11" s="24" t="s">
        <v>31</v>
      </c>
      <c r="G11" s="24" t="s">
        <v>31</v>
      </c>
      <c r="H11" s="24"/>
      <c r="I11" s="24" t="s">
        <v>31</v>
      </c>
      <c r="J11" s="24" t="s">
        <v>31</v>
      </c>
      <c r="K11" s="24" t="s">
        <v>31</v>
      </c>
      <c r="L11" s="24" t="s">
        <v>31</v>
      </c>
      <c r="M11" s="24" t="s">
        <v>31</v>
      </c>
      <c r="N11" s="24" t="s">
        <v>31</v>
      </c>
      <c r="O11" s="24"/>
      <c r="P11" s="24" t="s">
        <v>31</v>
      </c>
      <c r="Q11" s="24" t="s">
        <v>31</v>
      </c>
      <c r="R11" s="24"/>
      <c r="S11" s="24"/>
      <c r="T11" s="4" t="e">
        <f t="shared" ref="T11:T40" si="0">AVERAGE(E11:S11)</f>
        <v>#DIV/0!</v>
      </c>
    </row>
    <row r="12" spans="1:20" ht="15" thickBot="1">
      <c r="A12" s="24">
        <v>2</v>
      </c>
      <c r="B12" s="24">
        <f>'Список детей 1-2 года'!B5</f>
        <v>0</v>
      </c>
      <c r="C12" s="24"/>
      <c r="D12" s="24"/>
      <c r="E12" s="24" t="s">
        <v>31</v>
      </c>
      <c r="F12" s="24" t="s">
        <v>31</v>
      </c>
      <c r="G12" s="24" t="s">
        <v>31</v>
      </c>
      <c r="H12" s="24"/>
      <c r="I12" s="24" t="s">
        <v>31</v>
      </c>
      <c r="J12" s="24" t="s">
        <v>31</v>
      </c>
      <c r="K12" s="24" t="s">
        <v>31</v>
      </c>
      <c r="L12" s="24" t="s">
        <v>31</v>
      </c>
      <c r="M12" s="24" t="s">
        <v>31</v>
      </c>
      <c r="N12" s="24" t="s">
        <v>31</v>
      </c>
      <c r="O12" s="24"/>
      <c r="P12" s="24" t="s">
        <v>31</v>
      </c>
      <c r="Q12" s="24" t="s">
        <v>31</v>
      </c>
      <c r="R12" s="24"/>
      <c r="S12" s="24"/>
      <c r="T12" s="4" t="e">
        <f t="shared" si="0"/>
        <v>#DIV/0!</v>
      </c>
    </row>
    <row r="13" spans="1:20" ht="15" thickBot="1">
      <c r="A13" s="24">
        <v>3</v>
      </c>
      <c r="B13" s="24">
        <f>'Список детей 1-2 года'!B6</f>
        <v>0</v>
      </c>
      <c r="C13" s="24"/>
      <c r="D13" s="24"/>
      <c r="E13" s="24" t="s">
        <v>31</v>
      </c>
      <c r="F13" s="24" t="s">
        <v>31</v>
      </c>
      <c r="G13" s="24" t="s">
        <v>31</v>
      </c>
      <c r="H13" s="24"/>
      <c r="I13" s="24" t="s">
        <v>31</v>
      </c>
      <c r="J13" s="24" t="s">
        <v>31</v>
      </c>
      <c r="K13" s="24" t="s">
        <v>31</v>
      </c>
      <c r="L13" s="24" t="s">
        <v>31</v>
      </c>
      <c r="M13" s="24" t="s">
        <v>31</v>
      </c>
      <c r="N13" s="24" t="s">
        <v>31</v>
      </c>
      <c r="O13" s="24"/>
      <c r="P13" s="24" t="s">
        <v>31</v>
      </c>
      <c r="Q13" s="24" t="s">
        <v>31</v>
      </c>
      <c r="R13" s="24"/>
      <c r="S13" s="24"/>
      <c r="T13" s="4" t="e">
        <f t="shared" si="0"/>
        <v>#DIV/0!</v>
      </c>
    </row>
    <row r="14" spans="1:20" ht="15" thickBot="1">
      <c r="A14" s="24">
        <v>4</v>
      </c>
      <c r="B14" s="24">
        <f>'Список детей 1-2 года'!B7</f>
        <v>0</v>
      </c>
      <c r="C14" s="24"/>
      <c r="D14" s="24"/>
      <c r="E14" s="24" t="s">
        <v>31</v>
      </c>
      <c r="F14" s="24" t="s">
        <v>31</v>
      </c>
      <c r="G14" s="24" t="s">
        <v>31</v>
      </c>
      <c r="H14" s="24"/>
      <c r="I14" s="24" t="s">
        <v>31</v>
      </c>
      <c r="J14" s="24" t="s">
        <v>31</v>
      </c>
      <c r="K14" s="24" t="s">
        <v>31</v>
      </c>
      <c r="L14" s="24" t="s">
        <v>31</v>
      </c>
      <c r="M14" s="24" t="s">
        <v>31</v>
      </c>
      <c r="N14" s="24" t="s">
        <v>31</v>
      </c>
      <c r="O14" s="24"/>
      <c r="P14" s="24" t="s">
        <v>31</v>
      </c>
      <c r="Q14" s="24" t="s">
        <v>31</v>
      </c>
      <c r="R14" s="24"/>
      <c r="S14" s="24"/>
      <c r="T14" s="4" t="e">
        <f t="shared" si="0"/>
        <v>#DIV/0!</v>
      </c>
    </row>
    <row r="15" spans="1:20" ht="15" thickBot="1">
      <c r="A15" s="24">
        <v>5</v>
      </c>
      <c r="B15" s="24">
        <f>'Список детей 1-2 года'!B8</f>
        <v>0</v>
      </c>
      <c r="C15" s="24"/>
      <c r="D15" s="24"/>
      <c r="E15" s="24" t="s">
        <v>31</v>
      </c>
      <c r="F15" s="24" t="s">
        <v>31</v>
      </c>
      <c r="G15" s="24" t="s">
        <v>31</v>
      </c>
      <c r="H15" s="24"/>
      <c r="I15" s="24" t="s">
        <v>31</v>
      </c>
      <c r="J15" s="24" t="s">
        <v>31</v>
      </c>
      <c r="K15" s="24" t="s">
        <v>31</v>
      </c>
      <c r="L15" s="24" t="s">
        <v>31</v>
      </c>
      <c r="M15" s="24" t="s">
        <v>31</v>
      </c>
      <c r="N15" s="24" t="s">
        <v>31</v>
      </c>
      <c r="O15" s="24"/>
      <c r="P15" s="24" t="s">
        <v>31</v>
      </c>
      <c r="Q15" s="24" t="s">
        <v>31</v>
      </c>
      <c r="R15" s="24"/>
      <c r="S15" s="24"/>
      <c r="T15" s="4" t="e">
        <f t="shared" si="0"/>
        <v>#DIV/0!</v>
      </c>
    </row>
    <row r="16" spans="1:20" ht="15" thickBot="1">
      <c r="A16" s="24">
        <v>6</v>
      </c>
      <c r="B16" s="24">
        <f>'Список детей 1-2 года'!B9</f>
        <v>0</v>
      </c>
      <c r="C16" s="24"/>
      <c r="D16" s="24"/>
      <c r="E16" s="24" t="s">
        <v>31</v>
      </c>
      <c r="F16" s="24" t="s">
        <v>31</v>
      </c>
      <c r="G16" s="24" t="s">
        <v>31</v>
      </c>
      <c r="H16" s="24"/>
      <c r="I16" s="24" t="s">
        <v>31</v>
      </c>
      <c r="J16" s="24" t="s">
        <v>31</v>
      </c>
      <c r="K16" s="24" t="s">
        <v>31</v>
      </c>
      <c r="L16" s="24" t="s">
        <v>31</v>
      </c>
      <c r="M16" s="24" t="s">
        <v>31</v>
      </c>
      <c r="N16" s="24" t="s">
        <v>31</v>
      </c>
      <c r="O16" s="24"/>
      <c r="P16" s="24" t="s">
        <v>31</v>
      </c>
      <c r="Q16" s="24" t="s">
        <v>31</v>
      </c>
      <c r="R16" s="24"/>
      <c r="S16" s="24"/>
      <c r="T16" s="4" t="e">
        <f t="shared" si="0"/>
        <v>#DIV/0!</v>
      </c>
    </row>
    <row r="17" spans="1:20" ht="15" thickBot="1">
      <c r="A17" s="24">
        <v>7</v>
      </c>
      <c r="B17" s="24">
        <f>'Список детей 1-2 года'!B10</f>
        <v>0</v>
      </c>
      <c r="C17" s="24"/>
      <c r="D17" s="24"/>
      <c r="E17" s="24" t="s">
        <v>31</v>
      </c>
      <c r="F17" s="24" t="s">
        <v>31</v>
      </c>
      <c r="G17" s="24" t="s">
        <v>31</v>
      </c>
      <c r="H17" s="24"/>
      <c r="I17" s="24" t="s">
        <v>31</v>
      </c>
      <c r="J17" s="24" t="s">
        <v>31</v>
      </c>
      <c r="K17" s="24" t="s">
        <v>31</v>
      </c>
      <c r="L17" s="24" t="s">
        <v>31</v>
      </c>
      <c r="M17" s="24" t="s">
        <v>31</v>
      </c>
      <c r="N17" s="24" t="s">
        <v>31</v>
      </c>
      <c r="O17" s="24"/>
      <c r="P17" s="24" t="s">
        <v>31</v>
      </c>
      <c r="Q17" s="24" t="s">
        <v>31</v>
      </c>
      <c r="R17" s="24"/>
      <c r="S17" s="24"/>
      <c r="T17" s="4" t="e">
        <f t="shared" si="0"/>
        <v>#DIV/0!</v>
      </c>
    </row>
    <row r="18" spans="1:20" ht="15" thickBot="1">
      <c r="A18" s="24">
        <v>8</v>
      </c>
      <c r="B18" s="24">
        <f>'Список детей 1-2 года'!B11</f>
        <v>0</v>
      </c>
      <c r="C18" s="24"/>
      <c r="D18" s="24"/>
      <c r="E18" s="24" t="s">
        <v>31</v>
      </c>
      <c r="F18" s="24" t="s">
        <v>31</v>
      </c>
      <c r="G18" s="24" t="s">
        <v>31</v>
      </c>
      <c r="H18" s="24"/>
      <c r="I18" s="24" t="s">
        <v>31</v>
      </c>
      <c r="J18" s="24" t="s">
        <v>31</v>
      </c>
      <c r="K18" s="24" t="s">
        <v>31</v>
      </c>
      <c r="L18" s="24" t="s">
        <v>31</v>
      </c>
      <c r="M18" s="24" t="s">
        <v>31</v>
      </c>
      <c r="N18" s="24" t="s">
        <v>31</v>
      </c>
      <c r="O18" s="24"/>
      <c r="P18" s="24" t="s">
        <v>31</v>
      </c>
      <c r="Q18" s="24" t="s">
        <v>31</v>
      </c>
      <c r="R18" s="24"/>
      <c r="S18" s="24"/>
      <c r="T18" s="4" t="e">
        <f t="shared" si="0"/>
        <v>#DIV/0!</v>
      </c>
    </row>
    <row r="19" spans="1:20" ht="15" thickBot="1">
      <c r="A19" s="24">
        <v>9</v>
      </c>
      <c r="B19" s="24">
        <f>'Список детей 1-2 года'!B12</f>
        <v>0</v>
      </c>
      <c r="C19" s="24"/>
      <c r="D19" s="24"/>
      <c r="E19" s="24" t="s">
        <v>31</v>
      </c>
      <c r="F19" s="24" t="s">
        <v>31</v>
      </c>
      <c r="G19" s="24" t="s">
        <v>31</v>
      </c>
      <c r="H19" s="24"/>
      <c r="I19" s="24" t="s">
        <v>31</v>
      </c>
      <c r="J19" s="24" t="s">
        <v>31</v>
      </c>
      <c r="K19" s="24" t="s">
        <v>31</v>
      </c>
      <c r="L19" s="24" t="s">
        <v>31</v>
      </c>
      <c r="M19" s="24" t="s">
        <v>31</v>
      </c>
      <c r="N19" s="24" t="s">
        <v>31</v>
      </c>
      <c r="O19" s="24"/>
      <c r="P19" s="24" t="s">
        <v>31</v>
      </c>
      <c r="Q19" s="24" t="s">
        <v>31</v>
      </c>
      <c r="R19" s="24"/>
      <c r="S19" s="24"/>
      <c r="T19" s="4" t="e">
        <f t="shared" si="0"/>
        <v>#DIV/0!</v>
      </c>
    </row>
    <row r="20" spans="1:20" ht="15" thickBot="1">
      <c r="A20" s="24">
        <v>10</v>
      </c>
      <c r="B20" s="24">
        <f>'Список детей 1-2 года'!B13</f>
        <v>0</v>
      </c>
      <c r="C20" s="24"/>
      <c r="D20" s="24"/>
      <c r="E20" s="24" t="s">
        <v>31</v>
      </c>
      <c r="F20" s="24" t="s">
        <v>31</v>
      </c>
      <c r="G20" s="24" t="s">
        <v>31</v>
      </c>
      <c r="H20" s="24"/>
      <c r="I20" s="24" t="s">
        <v>31</v>
      </c>
      <c r="J20" s="24" t="s">
        <v>31</v>
      </c>
      <c r="K20" s="24" t="s">
        <v>31</v>
      </c>
      <c r="L20" s="24" t="s">
        <v>31</v>
      </c>
      <c r="M20" s="24" t="s">
        <v>31</v>
      </c>
      <c r="N20" s="24" t="s">
        <v>31</v>
      </c>
      <c r="O20" s="24"/>
      <c r="P20" s="24" t="s">
        <v>31</v>
      </c>
      <c r="Q20" s="24" t="s">
        <v>31</v>
      </c>
      <c r="R20" s="24"/>
      <c r="S20" s="24"/>
      <c r="T20" s="4" t="e">
        <f t="shared" si="0"/>
        <v>#DIV/0!</v>
      </c>
    </row>
    <row r="21" spans="1:20" ht="15" thickBot="1">
      <c r="A21" s="24">
        <v>11</v>
      </c>
      <c r="B21" s="24">
        <f>'Список детей 1-2 года'!B14</f>
        <v>0</v>
      </c>
      <c r="C21" s="24"/>
      <c r="D21" s="24"/>
      <c r="E21" s="24" t="s">
        <v>31</v>
      </c>
      <c r="F21" s="24" t="s">
        <v>31</v>
      </c>
      <c r="G21" s="24" t="s">
        <v>31</v>
      </c>
      <c r="H21" s="24"/>
      <c r="I21" s="24" t="s">
        <v>31</v>
      </c>
      <c r="J21" s="24" t="s">
        <v>31</v>
      </c>
      <c r="K21" s="24" t="s">
        <v>31</v>
      </c>
      <c r="L21" s="24" t="s">
        <v>31</v>
      </c>
      <c r="M21" s="24" t="s">
        <v>31</v>
      </c>
      <c r="N21" s="24" t="s">
        <v>31</v>
      </c>
      <c r="O21" s="24"/>
      <c r="P21" s="24" t="s">
        <v>31</v>
      </c>
      <c r="Q21" s="24" t="s">
        <v>31</v>
      </c>
      <c r="R21" s="24"/>
      <c r="S21" s="24"/>
      <c r="T21" s="4" t="e">
        <f t="shared" si="0"/>
        <v>#DIV/0!</v>
      </c>
    </row>
    <row r="22" spans="1:20" ht="15" thickBot="1">
      <c r="A22" s="24">
        <v>12</v>
      </c>
      <c r="B22" s="24">
        <f>'Список детей 1-2 года'!B15</f>
        <v>0</v>
      </c>
      <c r="C22" s="24"/>
      <c r="D22" s="24"/>
      <c r="E22" s="24" t="s">
        <v>31</v>
      </c>
      <c r="F22" s="24" t="s">
        <v>31</v>
      </c>
      <c r="G22" s="24" t="s">
        <v>31</v>
      </c>
      <c r="H22" s="24"/>
      <c r="I22" s="24" t="s">
        <v>31</v>
      </c>
      <c r="J22" s="24" t="s">
        <v>31</v>
      </c>
      <c r="K22" s="24" t="s">
        <v>31</v>
      </c>
      <c r="L22" s="24" t="s">
        <v>31</v>
      </c>
      <c r="M22" s="24" t="s">
        <v>31</v>
      </c>
      <c r="N22" s="24" t="s">
        <v>31</v>
      </c>
      <c r="O22" s="24"/>
      <c r="P22" s="24" t="s">
        <v>31</v>
      </c>
      <c r="Q22" s="24" t="s">
        <v>31</v>
      </c>
      <c r="R22" s="24"/>
      <c r="S22" s="24"/>
      <c r="T22" s="4" t="e">
        <f t="shared" si="0"/>
        <v>#DIV/0!</v>
      </c>
    </row>
    <row r="23" spans="1:20" ht="15" thickBot="1">
      <c r="A23" s="24">
        <v>13</v>
      </c>
      <c r="B23" s="24">
        <f>'Список детей 1-2 года'!B16</f>
        <v>0</v>
      </c>
      <c r="C23" s="24"/>
      <c r="D23" s="24"/>
      <c r="E23" s="24" t="s">
        <v>31</v>
      </c>
      <c r="F23" s="24" t="s">
        <v>31</v>
      </c>
      <c r="G23" s="24" t="s">
        <v>31</v>
      </c>
      <c r="H23" s="24"/>
      <c r="I23" s="24" t="s">
        <v>31</v>
      </c>
      <c r="J23" s="24" t="s">
        <v>31</v>
      </c>
      <c r="K23" s="24" t="s">
        <v>31</v>
      </c>
      <c r="L23" s="24" t="s">
        <v>31</v>
      </c>
      <c r="M23" s="24" t="s">
        <v>31</v>
      </c>
      <c r="N23" s="24" t="s">
        <v>31</v>
      </c>
      <c r="O23" s="24"/>
      <c r="P23" s="24" t="s">
        <v>31</v>
      </c>
      <c r="Q23" s="24" t="s">
        <v>31</v>
      </c>
      <c r="R23" s="24"/>
      <c r="S23" s="24"/>
      <c r="T23" s="4" t="e">
        <f t="shared" si="0"/>
        <v>#DIV/0!</v>
      </c>
    </row>
    <row r="24" spans="1:20" ht="15" thickBot="1">
      <c r="A24" s="24">
        <v>14</v>
      </c>
      <c r="B24" s="24">
        <f>'Список детей 1-2 года'!B17</f>
        <v>0</v>
      </c>
      <c r="C24" s="24"/>
      <c r="D24" s="24"/>
      <c r="E24" s="24" t="s">
        <v>31</v>
      </c>
      <c r="F24" s="24" t="s">
        <v>31</v>
      </c>
      <c r="G24" s="24" t="s">
        <v>31</v>
      </c>
      <c r="H24" s="24"/>
      <c r="I24" s="24" t="s">
        <v>31</v>
      </c>
      <c r="J24" s="24" t="s">
        <v>31</v>
      </c>
      <c r="K24" s="24" t="s">
        <v>31</v>
      </c>
      <c r="L24" s="24" t="s">
        <v>31</v>
      </c>
      <c r="M24" s="24" t="s">
        <v>31</v>
      </c>
      <c r="N24" s="24" t="s">
        <v>31</v>
      </c>
      <c r="O24" s="24"/>
      <c r="P24" s="24" t="s">
        <v>31</v>
      </c>
      <c r="Q24" s="24" t="s">
        <v>31</v>
      </c>
      <c r="R24" s="24"/>
      <c r="S24" s="24"/>
      <c r="T24" s="4" t="e">
        <f t="shared" si="0"/>
        <v>#DIV/0!</v>
      </c>
    </row>
    <row r="25" spans="1:20" ht="15" thickBot="1">
      <c r="A25" s="24">
        <v>15</v>
      </c>
      <c r="B25" s="24">
        <f>'Список детей 1-2 года'!B18</f>
        <v>0</v>
      </c>
      <c r="C25" s="24"/>
      <c r="D25" s="24"/>
      <c r="E25" s="24" t="s">
        <v>31</v>
      </c>
      <c r="F25" s="24" t="s">
        <v>31</v>
      </c>
      <c r="G25" s="24" t="s">
        <v>31</v>
      </c>
      <c r="H25" s="24"/>
      <c r="I25" s="24" t="s">
        <v>31</v>
      </c>
      <c r="J25" s="24" t="s">
        <v>31</v>
      </c>
      <c r="K25" s="24" t="s">
        <v>31</v>
      </c>
      <c r="L25" s="24" t="s">
        <v>31</v>
      </c>
      <c r="M25" s="24" t="s">
        <v>31</v>
      </c>
      <c r="N25" s="24" t="s">
        <v>31</v>
      </c>
      <c r="O25" s="24"/>
      <c r="P25" s="24" t="s">
        <v>31</v>
      </c>
      <c r="Q25" s="24" t="s">
        <v>31</v>
      </c>
      <c r="R25" s="24"/>
      <c r="S25" s="24"/>
      <c r="T25" s="4" t="e">
        <f t="shared" si="0"/>
        <v>#DIV/0!</v>
      </c>
    </row>
    <row r="26" spans="1:20" ht="15" thickBot="1">
      <c r="A26" s="24">
        <v>16</v>
      </c>
      <c r="B26" s="24">
        <f>'Список детей 1-2 года'!B19</f>
        <v>0</v>
      </c>
      <c r="C26" s="24"/>
      <c r="D26" s="24"/>
      <c r="E26" s="24" t="s">
        <v>31</v>
      </c>
      <c r="F26" s="24" t="s">
        <v>31</v>
      </c>
      <c r="G26" s="24" t="s">
        <v>31</v>
      </c>
      <c r="H26" s="24"/>
      <c r="I26" s="24" t="s">
        <v>31</v>
      </c>
      <c r="J26" s="24" t="s">
        <v>31</v>
      </c>
      <c r="K26" s="24" t="s">
        <v>31</v>
      </c>
      <c r="L26" s="24" t="s">
        <v>31</v>
      </c>
      <c r="M26" s="24" t="s">
        <v>31</v>
      </c>
      <c r="N26" s="24" t="s">
        <v>31</v>
      </c>
      <c r="O26" s="24"/>
      <c r="P26" s="24" t="s">
        <v>31</v>
      </c>
      <c r="Q26" s="24" t="s">
        <v>31</v>
      </c>
      <c r="R26" s="24"/>
      <c r="S26" s="24"/>
      <c r="T26" s="4" t="e">
        <f t="shared" si="0"/>
        <v>#DIV/0!</v>
      </c>
    </row>
    <row r="27" spans="1:20" ht="15" thickBot="1">
      <c r="A27" s="24">
        <v>17</v>
      </c>
      <c r="B27" s="24">
        <f>'Список детей 1-2 года'!B20</f>
        <v>0</v>
      </c>
      <c r="C27" s="24"/>
      <c r="D27" s="24"/>
      <c r="E27" s="24" t="s">
        <v>31</v>
      </c>
      <c r="F27" s="24" t="s">
        <v>31</v>
      </c>
      <c r="G27" s="24" t="s">
        <v>31</v>
      </c>
      <c r="H27" s="24"/>
      <c r="I27" s="24" t="s">
        <v>31</v>
      </c>
      <c r="J27" s="24" t="s">
        <v>31</v>
      </c>
      <c r="K27" s="24" t="s">
        <v>31</v>
      </c>
      <c r="L27" s="24" t="s">
        <v>31</v>
      </c>
      <c r="M27" s="24" t="s">
        <v>31</v>
      </c>
      <c r="N27" s="24" t="s">
        <v>31</v>
      </c>
      <c r="O27" s="24"/>
      <c r="P27" s="24" t="s">
        <v>31</v>
      </c>
      <c r="Q27" s="24" t="s">
        <v>31</v>
      </c>
      <c r="R27" s="24"/>
      <c r="S27" s="24"/>
      <c r="T27" s="4" t="e">
        <f t="shared" si="0"/>
        <v>#DIV/0!</v>
      </c>
    </row>
    <row r="28" spans="1:20" ht="15" thickBot="1">
      <c r="A28" s="24">
        <v>18</v>
      </c>
      <c r="B28" s="24">
        <f>'Список детей 1-2 года'!B21</f>
        <v>0</v>
      </c>
      <c r="C28" s="24"/>
      <c r="D28" s="24"/>
      <c r="E28" s="24" t="s">
        <v>31</v>
      </c>
      <c r="F28" s="24" t="s">
        <v>31</v>
      </c>
      <c r="G28" s="24" t="s">
        <v>31</v>
      </c>
      <c r="H28" s="24"/>
      <c r="I28" s="24" t="s">
        <v>31</v>
      </c>
      <c r="J28" s="24" t="s">
        <v>31</v>
      </c>
      <c r="K28" s="24" t="s">
        <v>31</v>
      </c>
      <c r="L28" s="24" t="s">
        <v>31</v>
      </c>
      <c r="M28" s="24" t="s">
        <v>31</v>
      </c>
      <c r="N28" s="24" t="s">
        <v>31</v>
      </c>
      <c r="O28" s="24"/>
      <c r="P28" s="24" t="s">
        <v>31</v>
      </c>
      <c r="Q28" s="24" t="s">
        <v>31</v>
      </c>
      <c r="R28" s="24"/>
      <c r="S28" s="24"/>
      <c r="T28" s="4" t="e">
        <f t="shared" si="0"/>
        <v>#DIV/0!</v>
      </c>
    </row>
    <row r="29" spans="1:20" ht="15" thickBot="1">
      <c r="A29" s="24">
        <v>19</v>
      </c>
      <c r="B29" s="24">
        <f>'Список детей 1-2 года'!B22</f>
        <v>0</v>
      </c>
      <c r="C29" s="24"/>
      <c r="D29" s="24"/>
      <c r="E29" s="24" t="s">
        <v>31</v>
      </c>
      <c r="F29" s="24" t="s">
        <v>31</v>
      </c>
      <c r="G29" s="24" t="s">
        <v>31</v>
      </c>
      <c r="H29" s="24"/>
      <c r="I29" s="24" t="s">
        <v>31</v>
      </c>
      <c r="J29" s="24" t="s">
        <v>31</v>
      </c>
      <c r="K29" s="24" t="s">
        <v>31</v>
      </c>
      <c r="L29" s="24" t="s">
        <v>31</v>
      </c>
      <c r="M29" s="24" t="s">
        <v>31</v>
      </c>
      <c r="N29" s="24" t="s">
        <v>31</v>
      </c>
      <c r="O29" s="24"/>
      <c r="P29" s="24" t="s">
        <v>31</v>
      </c>
      <c r="Q29" s="24" t="s">
        <v>31</v>
      </c>
      <c r="R29" s="24"/>
      <c r="S29" s="24"/>
      <c r="T29" s="4" t="e">
        <f t="shared" si="0"/>
        <v>#DIV/0!</v>
      </c>
    </row>
    <row r="30" spans="1:20" ht="15" thickBot="1">
      <c r="A30" s="24">
        <v>20</v>
      </c>
      <c r="B30" s="24">
        <f>'Список детей 1-2 года'!B23</f>
        <v>0</v>
      </c>
      <c r="C30" s="24"/>
      <c r="D30" s="24"/>
      <c r="E30" s="24" t="s">
        <v>31</v>
      </c>
      <c r="F30" s="24" t="s">
        <v>31</v>
      </c>
      <c r="G30" s="24" t="s">
        <v>31</v>
      </c>
      <c r="H30" s="24"/>
      <c r="I30" s="24" t="s">
        <v>31</v>
      </c>
      <c r="J30" s="24" t="s">
        <v>31</v>
      </c>
      <c r="K30" s="24" t="s">
        <v>31</v>
      </c>
      <c r="L30" s="24" t="s">
        <v>31</v>
      </c>
      <c r="M30" s="24" t="s">
        <v>31</v>
      </c>
      <c r="N30" s="24" t="s">
        <v>31</v>
      </c>
      <c r="O30" s="24"/>
      <c r="P30" s="24" t="s">
        <v>31</v>
      </c>
      <c r="Q30" s="24" t="s">
        <v>31</v>
      </c>
      <c r="R30" s="24"/>
      <c r="S30" s="24"/>
      <c r="T30" s="4" t="e">
        <f t="shared" si="0"/>
        <v>#DIV/0!</v>
      </c>
    </row>
    <row r="31" spans="1:20" ht="15" thickBot="1">
      <c r="A31" s="24">
        <v>21</v>
      </c>
      <c r="B31" s="24">
        <f>'Список детей 1-2 года'!B24</f>
        <v>0</v>
      </c>
      <c r="C31" s="24"/>
      <c r="D31" s="24"/>
      <c r="E31" s="24" t="s">
        <v>31</v>
      </c>
      <c r="F31" s="24" t="s">
        <v>31</v>
      </c>
      <c r="G31" s="24" t="s">
        <v>31</v>
      </c>
      <c r="H31" s="24"/>
      <c r="I31" s="24" t="s">
        <v>31</v>
      </c>
      <c r="J31" s="24" t="s">
        <v>31</v>
      </c>
      <c r="K31" s="24" t="s">
        <v>31</v>
      </c>
      <c r="L31" s="24" t="s">
        <v>31</v>
      </c>
      <c r="M31" s="24" t="s">
        <v>31</v>
      </c>
      <c r="N31" s="24" t="s">
        <v>31</v>
      </c>
      <c r="O31" s="24"/>
      <c r="P31" s="24" t="s">
        <v>31</v>
      </c>
      <c r="Q31" s="24" t="s">
        <v>31</v>
      </c>
      <c r="R31" s="24"/>
      <c r="S31" s="24"/>
      <c r="T31" s="4" t="e">
        <f t="shared" si="0"/>
        <v>#DIV/0!</v>
      </c>
    </row>
    <row r="32" spans="1:20" ht="15" thickBot="1">
      <c r="A32" s="24">
        <v>22</v>
      </c>
      <c r="B32" s="24">
        <f>'Список детей 1-2 года'!B25</f>
        <v>0</v>
      </c>
      <c r="C32" s="24"/>
      <c r="D32" s="24"/>
      <c r="E32" s="24" t="s">
        <v>31</v>
      </c>
      <c r="F32" s="24" t="s">
        <v>31</v>
      </c>
      <c r="G32" s="24" t="s">
        <v>31</v>
      </c>
      <c r="H32" s="24"/>
      <c r="I32" s="24" t="s">
        <v>31</v>
      </c>
      <c r="J32" s="24" t="s">
        <v>31</v>
      </c>
      <c r="K32" s="24" t="s">
        <v>31</v>
      </c>
      <c r="L32" s="24" t="s">
        <v>31</v>
      </c>
      <c r="M32" s="24" t="s">
        <v>31</v>
      </c>
      <c r="N32" s="24" t="s">
        <v>31</v>
      </c>
      <c r="O32" s="24"/>
      <c r="P32" s="24" t="s">
        <v>31</v>
      </c>
      <c r="Q32" s="24" t="s">
        <v>31</v>
      </c>
      <c r="R32" s="24"/>
      <c r="S32" s="24"/>
      <c r="T32" s="4" t="e">
        <f t="shared" si="0"/>
        <v>#DIV/0!</v>
      </c>
    </row>
    <row r="33" spans="1:20" ht="15" thickBot="1">
      <c r="A33" s="24">
        <v>23</v>
      </c>
      <c r="B33" s="24">
        <f>'Список детей 1-2 года'!B26</f>
        <v>0</v>
      </c>
      <c r="C33" s="24"/>
      <c r="D33" s="24"/>
      <c r="E33" s="24" t="s">
        <v>31</v>
      </c>
      <c r="F33" s="24" t="s">
        <v>31</v>
      </c>
      <c r="G33" s="24" t="s">
        <v>31</v>
      </c>
      <c r="H33" s="24"/>
      <c r="I33" s="24" t="s">
        <v>31</v>
      </c>
      <c r="J33" s="24" t="s">
        <v>31</v>
      </c>
      <c r="K33" s="24" t="s">
        <v>31</v>
      </c>
      <c r="L33" s="24" t="s">
        <v>31</v>
      </c>
      <c r="M33" s="24" t="s">
        <v>31</v>
      </c>
      <c r="N33" s="24" t="s">
        <v>31</v>
      </c>
      <c r="O33" s="24"/>
      <c r="P33" s="24" t="s">
        <v>31</v>
      </c>
      <c r="Q33" s="24" t="s">
        <v>31</v>
      </c>
      <c r="R33" s="24"/>
      <c r="S33" s="24"/>
      <c r="T33" s="4" t="e">
        <f t="shared" si="0"/>
        <v>#DIV/0!</v>
      </c>
    </row>
    <row r="34" spans="1:20" ht="15" thickBot="1">
      <c r="A34" s="24">
        <v>24</v>
      </c>
      <c r="B34" s="24">
        <f>'Список детей 1-2 года'!B27</f>
        <v>0</v>
      </c>
      <c r="C34" s="24"/>
      <c r="D34" s="24"/>
      <c r="E34" s="24" t="s">
        <v>31</v>
      </c>
      <c r="F34" s="24" t="s">
        <v>31</v>
      </c>
      <c r="G34" s="24" t="s">
        <v>31</v>
      </c>
      <c r="H34" s="24"/>
      <c r="I34" s="24" t="s">
        <v>31</v>
      </c>
      <c r="J34" s="24" t="s">
        <v>31</v>
      </c>
      <c r="K34" s="24" t="s">
        <v>31</v>
      </c>
      <c r="L34" s="24" t="s">
        <v>31</v>
      </c>
      <c r="M34" s="24" t="s">
        <v>31</v>
      </c>
      <c r="N34" s="24" t="s">
        <v>31</v>
      </c>
      <c r="O34" s="24"/>
      <c r="P34" s="24" t="s">
        <v>31</v>
      </c>
      <c r="Q34" s="24" t="s">
        <v>31</v>
      </c>
      <c r="R34" s="24"/>
      <c r="S34" s="24"/>
      <c r="T34" s="4" t="e">
        <f t="shared" si="0"/>
        <v>#DIV/0!</v>
      </c>
    </row>
    <row r="35" spans="1:20" ht="15" thickBot="1">
      <c r="A35" s="24">
        <v>25</v>
      </c>
      <c r="B35" s="24">
        <f>'Список детей 1-2 года'!B28</f>
        <v>0</v>
      </c>
      <c r="C35" s="24"/>
      <c r="D35" s="24"/>
      <c r="E35" s="24" t="s">
        <v>31</v>
      </c>
      <c r="F35" s="24" t="s">
        <v>31</v>
      </c>
      <c r="G35" s="24" t="s">
        <v>31</v>
      </c>
      <c r="H35" s="24"/>
      <c r="I35" s="24" t="s">
        <v>31</v>
      </c>
      <c r="J35" s="24" t="s">
        <v>31</v>
      </c>
      <c r="K35" s="24" t="s">
        <v>31</v>
      </c>
      <c r="L35" s="24" t="s">
        <v>31</v>
      </c>
      <c r="M35" s="24" t="s">
        <v>31</v>
      </c>
      <c r="N35" s="24" t="s">
        <v>31</v>
      </c>
      <c r="O35" s="24"/>
      <c r="P35" s="24" t="s">
        <v>31</v>
      </c>
      <c r="Q35" s="24" t="s">
        <v>31</v>
      </c>
      <c r="R35" s="24"/>
      <c r="S35" s="24"/>
      <c r="T35" s="4" t="e">
        <f t="shared" si="0"/>
        <v>#DIV/0!</v>
      </c>
    </row>
    <row r="36" spans="1:20" ht="15" thickBot="1">
      <c r="A36" s="24">
        <v>26</v>
      </c>
      <c r="B36" s="24">
        <f>'Список детей 1-2 года'!B29</f>
        <v>0</v>
      </c>
      <c r="C36" s="24"/>
      <c r="D36" s="24"/>
      <c r="E36" s="24" t="s">
        <v>31</v>
      </c>
      <c r="F36" s="24" t="s">
        <v>31</v>
      </c>
      <c r="G36" s="24" t="s">
        <v>31</v>
      </c>
      <c r="H36" s="24"/>
      <c r="I36" s="24" t="s">
        <v>31</v>
      </c>
      <c r="J36" s="24" t="s">
        <v>31</v>
      </c>
      <c r="K36" s="24" t="s">
        <v>31</v>
      </c>
      <c r="L36" s="24" t="s">
        <v>31</v>
      </c>
      <c r="M36" s="24" t="s">
        <v>31</v>
      </c>
      <c r="N36" s="24" t="s">
        <v>31</v>
      </c>
      <c r="O36" s="24"/>
      <c r="P36" s="24" t="s">
        <v>31</v>
      </c>
      <c r="Q36" s="24" t="s">
        <v>31</v>
      </c>
      <c r="R36" s="24"/>
      <c r="S36" s="24"/>
      <c r="T36" s="4" t="e">
        <f t="shared" si="0"/>
        <v>#DIV/0!</v>
      </c>
    </row>
    <row r="37" spans="1:20" ht="15" thickBot="1">
      <c r="A37" s="24">
        <v>27</v>
      </c>
      <c r="B37" s="24">
        <f>'Список детей 1-2 года'!B30</f>
        <v>0</v>
      </c>
      <c r="C37" s="24"/>
      <c r="D37" s="24"/>
      <c r="E37" s="24" t="s">
        <v>31</v>
      </c>
      <c r="F37" s="24" t="s">
        <v>31</v>
      </c>
      <c r="G37" s="24" t="s">
        <v>31</v>
      </c>
      <c r="H37" s="24"/>
      <c r="I37" s="24" t="s">
        <v>31</v>
      </c>
      <c r="J37" s="24" t="s">
        <v>31</v>
      </c>
      <c r="K37" s="24" t="s">
        <v>31</v>
      </c>
      <c r="L37" s="24" t="s">
        <v>31</v>
      </c>
      <c r="M37" s="24" t="s">
        <v>31</v>
      </c>
      <c r="N37" s="24" t="s">
        <v>31</v>
      </c>
      <c r="O37" s="24"/>
      <c r="P37" s="24" t="s">
        <v>31</v>
      </c>
      <c r="Q37" s="24" t="s">
        <v>31</v>
      </c>
      <c r="R37" s="24"/>
      <c r="S37" s="24"/>
      <c r="T37" s="4" t="e">
        <f t="shared" si="0"/>
        <v>#DIV/0!</v>
      </c>
    </row>
    <row r="38" spans="1:20" ht="15" thickBot="1">
      <c r="A38" s="24">
        <v>28</v>
      </c>
      <c r="B38" s="24">
        <f>'Список детей 1-2 года'!B31</f>
        <v>0</v>
      </c>
      <c r="C38" s="24"/>
      <c r="D38" s="24"/>
      <c r="E38" s="24" t="s">
        <v>31</v>
      </c>
      <c r="F38" s="24" t="s">
        <v>31</v>
      </c>
      <c r="G38" s="24" t="s">
        <v>31</v>
      </c>
      <c r="H38" s="24"/>
      <c r="I38" s="24" t="s">
        <v>31</v>
      </c>
      <c r="J38" s="24" t="s">
        <v>31</v>
      </c>
      <c r="K38" s="24" t="s">
        <v>31</v>
      </c>
      <c r="L38" s="24" t="s">
        <v>31</v>
      </c>
      <c r="M38" s="24" t="s">
        <v>31</v>
      </c>
      <c r="N38" s="24" t="s">
        <v>31</v>
      </c>
      <c r="O38" s="24"/>
      <c r="P38" s="24" t="s">
        <v>31</v>
      </c>
      <c r="Q38" s="24" t="s">
        <v>31</v>
      </c>
      <c r="R38" s="24"/>
      <c r="S38" s="24"/>
      <c r="T38" s="4" t="e">
        <f t="shared" si="0"/>
        <v>#DIV/0!</v>
      </c>
    </row>
    <row r="39" spans="1:20" ht="15" thickBot="1">
      <c r="A39" s="24">
        <v>29</v>
      </c>
      <c r="B39" s="24">
        <f>'Список детей 1-2 года'!B32</f>
        <v>0</v>
      </c>
      <c r="C39" s="24"/>
      <c r="D39" s="24"/>
      <c r="E39" s="24" t="s">
        <v>31</v>
      </c>
      <c r="F39" s="24" t="s">
        <v>31</v>
      </c>
      <c r="G39" s="24" t="s">
        <v>31</v>
      </c>
      <c r="H39" s="24"/>
      <c r="I39" s="24" t="s">
        <v>31</v>
      </c>
      <c r="J39" s="24" t="s">
        <v>31</v>
      </c>
      <c r="K39" s="24" t="s">
        <v>31</v>
      </c>
      <c r="L39" s="24" t="s">
        <v>31</v>
      </c>
      <c r="M39" s="24" t="s">
        <v>31</v>
      </c>
      <c r="N39" s="24" t="s">
        <v>31</v>
      </c>
      <c r="O39" s="24"/>
      <c r="P39" s="24" t="s">
        <v>31</v>
      </c>
      <c r="Q39" s="24" t="s">
        <v>31</v>
      </c>
      <c r="R39" s="24"/>
      <c r="S39" s="24"/>
      <c r="T39" s="4" t="e">
        <f t="shared" si="0"/>
        <v>#DIV/0!</v>
      </c>
    </row>
    <row r="40" spans="1:20" ht="15" thickBot="1">
      <c r="A40" s="24">
        <v>30</v>
      </c>
      <c r="B40" s="24">
        <f>'Список детей 1-2 года'!B33</f>
        <v>0</v>
      </c>
      <c r="C40" s="24"/>
      <c r="D40" s="24"/>
      <c r="E40" s="24" t="s">
        <v>31</v>
      </c>
      <c r="F40" s="24" t="s">
        <v>31</v>
      </c>
      <c r="G40" s="24" t="s">
        <v>31</v>
      </c>
      <c r="H40" s="24"/>
      <c r="I40" s="24" t="s">
        <v>31</v>
      </c>
      <c r="J40" s="24" t="s">
        <v>31</v>
      </c>
      <c r="K40" s="24" t="s">
        <v>31</v>
      </c>
      <c r="L40" s="24" t="s">
        <v>31</v>
      </c>
      <c r="M40" s="24" t="s">
        <v>31</v>
      </c>
      <c r="N40" s="24" t="s">
        <v>31</v>
      </c>
      <c r="O40" s="24"/>
      <c r="P40" s="24" t="s">
        <v>31</v>
      </c>
      <c r="Q40" s="24" t="s">
        <v>31</v>
      </c>
      <c r="R40" s="24"/>
      <c r="S40" s="24"/>
      <c r="T40" s="4" t="e">
        <f t="shared" si="0"/>
        <v>#DIV/0!</v>
      </c>
    </row>
    <row r="41" spans="1:20" ht="15" thickBot="1">
      <c r="A41" s="24"/>
      <c r="B41" s="24" t="s">
        <v>126</v>
      </c>
      <c r="C41" s="24"/>
      <c r="D41" s="24"/>
      <c r="E41" s="36"/>
      <c r="F41" s="36"/>
      <c r="G41" s="36"/>
      <c r="H41" s="48" t="e">
        <f t="shared" ref="H41:S41" si="1">AVERAGE(H11:H40)</f>
        <v>#DIV/0!</v>
      </c>
      <c r="I41" s="36"/>
      <c r="J41" s="36"/>
      <c r="K41" s="36"/>
      <c r="L41" s="36"/>
      <c r="M41" s="36"/>
      <c r="N41" s="48"/>
      <c r="O41" s="48" t="e">
        <f t="shared" si="1"/>
        <v>#DIV/0!</v>
      </c>
      <c r="P41" s="48"/>
      <c r="Q41" s="48"/>
      <c r="R41" s="48" t="e">
        <f t="shared" si="1"/>
        <v>#DIV/0!</v>
      </c>
      <c r="S41" s="48" t="e">
        <f t="shared" si="1"/>
        <v>#DIV/0!</v>
      </c>
      <c r="T41" s="4"/>
    </row>
    <row r="42" spans="1:20" ht="15" thickBot="1">
      <c r="A42" s="24"/>
      <c r="B42" s="24" t="s">
        <v>127</v>
      </c>
      <c r="C42" s="24"/>
      <c r="D42" s="24"/>
      <c r="E42" s="61"/>
      <c r="F42" s="62"/>
      <c r="G42" s="63"/>
      <c r="H42" s="48" t="e">
        <f>H41</f>
        <v>#DIV/0!</v>
      </c>
      <c r="I42" s="61"/>
      <c r="J42" s="62"/>
      <c r="K42" s="62"/>
      <c r="L42" s="62"/>
      <c r="M42" s="63"/>
      <c r="N42" s="48" t="e">
        <f>O41</f>
        <v>#DIV/0!</v>
      </c>
      <c r="O42" s="48"/>
      <c r="P42" s="48"/>
      <c r="Q42" s="48"/>
      <c r="R42" s="48" t="e">
        <f>(R41+S41)/2</f>
        <v>#DIV/0!</v>
      </c>
      <c r="S42" s="48"/>
      <c r="T42" s="4"/>
    </row>
    <row r="43" spans="1:20" ht="15" thickBot="1">
      <c r="A43" s="24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4" t="e">
        <f>AVERAGE(T11:T40)</f>
        <v>#DIV/0!</v>
      </c>
    </row>
    <row r="44" spans="1:20"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</row>
    <row r="45" spans="1:20">
      <c r="B45" s="59" t="s">
        <v>122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</row>
    <row r="49" spans="2:5">
      <c r="B49" s="37" t="s">
        <v>128</v>
      </c>
      <c r="C49" s="37"/>
      <c r="D49" s="37"/>
      <c r="E49" s="38" t="e">
        <f>H42</f>
        <v>#DIV/0!</v>
      </c>
    </row>
    <row r="50" spans="2:5">
      <c r="B50" s="37" t="s">
        <v>129</v>
      </c>
      <c r="C50" s="37"/>
      <c r="D50" s="37"/>
      <c r="E50" s="37" t="e">
        <f>N42</f>
        <v>#DIV/0!</v>
      </c>
    </row>
    <row r="51" spans="2:5">
      <c r="B51" s="37" t="s">
        <v>130</v>
      </c>
      <c r="C51" s="37"/>
      <c r="D51" s="37"/>
      <c r="E51" s="37" t="e">
        <f>R42</f>
        <v>#DIV/0!</v>
      </c>
    </row>
  </sheetData>
  <mergeCells count="39">
    <mergeCell ref="A1:D1"/>
    <mergeCell ref="E1:J1"/>
    <mergeCell ref="A2:D2"/>
    <mergeCell ref="E2:J2"/>
    <mergeCell ref="A3:D3"/>
    <mergeCell ref="A6:A10"/>
    <mergeCell ref="B6:B10"/>
    <mergeCell ref="E6:S6"/>
    <mergeCell ref="I9:I10"/>
    <mergeCell ref="J9:J10"/>
    <mergeCell ref="Q9:Q10"/>
    <mergeCell ref="O4:P4"/>
    <mergeCell ref="A5:B5"/>
    <mergeCell ref="E5:I5"/>
    <mergeCell ref="J5:N5"/>
    <mergeCell ref="O5:P5"/>
    <mergeCell ref="A4:B4"/>
    <mergeCell ref="E4:I4"/>
    <mergeCell ref="J4:N4"/>
    <mergeCell ref="T6:T10"/>
    <mergeCell ref="E7:S7"/>
    <mergeCell ref="E8:G8"/>
    <mergeCell ref="H8:H9"/>
    <mergeCell ref="I8:M8"/>
    <mergeCell ref="N8:Q8"/>
    <mergeCell ref="R8:S8"/>
    <mergeCell ref="E9:E10"/>
    <mergeCell ref="F9:F10"/>
    <mergeCell ref="G9:G10"/>
    <mergeCell ref="K9:K10"/>
    <mergeCell ref="L9:L10"/>
    <mergeCell ref="M9:M10"/>
    <mergeCell ref="N9:N10"/>
    <mergeCell ref="P9:P10"/>
    <mergeCell ref="B45:T45"/>
    <mergeCell ref="E42:G42"/>
    <mergeCell ref="I42:M42"/>
    <mergeCell ref="B43:S43"/>
    <mergeCell ref="B44:T44"/>
  </mergeCells>
  <conditionalFormatting sqref="E4:G4">
    <cfRule type="containsText" dxfId="291" priority="13" operator="containsText" text="«2»">
      <formula>NOT(ISERROR(SEARCH("«2»",E4)))</formula>
    </cfRule>
    <cfRule type="expression" dxfId="290" priority="14">
      <formula>G3&lt;500</formula>
    </cfRule>
    <cfRule type="colorScale" priority="15">
      <colorScale>
        <cfvo type="min" val="0"/>
        <cfvo type="max" val="0"/>
        <color rgb="FF92D050"/>
        <color rgb="FFFFEF9C"/>
      </colorScale>
    </cfRule>
    <cfRule type="colorScale" priority="16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289" priority="12" operator="containsText" text="1,8 - 2">
      <formula>NOT(ISERROR(SEARCH("1,8 - 2",E5)))</formula>
    </cfRule>
  </conditionalFormatting>
  <conditionalFormatting sqref="E11:S42">
    <cfRule type="containsText" dxfId="288" priority="9" operator="containsText" text="0">
      <formula>NOT(ISERROR(SEARCH("0",E11)))</formula>
    </cfRule>
    <cfRule type="containsText" dxfId="287" priority="10" operator="containsText" text="1">
      <formula>NOT(ISERROR(SEARCH("1",E11)))</formula>
    </cfRule>
    <cfRule type="containsText" dxfId="286" priority="11" operator="containsText" text="2">
      <formula>NOT(ISERROR(SEARCH("2",E11)))</formula>
    </cfRule>
  </conditionalFormatting>
  <conditionalFormatting sqref="J4">
    <cfRule type="containsText" dxfId="285" priority="7" operator="containsText" text="«1» показатель в стадии формирования">
      <formula>NOT(ISERROR(SEARCH("«1» показатель в стадии формирования",J4)))</formula>
    </cfRule>
    <cfRule type="containsText" dxfId="284" priority="8" operator="containsText" text="«1»">
      <formula>NOT(ISERROR(SEARCH("«1»",J4)))</formula>
    </cfRule>
  </conditionalFormatting>
  <conditionalFormatting sqref="J5">
    <cfRule type="containsText" dxfId="283" priority="6" operator="containsText" text="1,1 - 1,7">
      <formula>NOT(ISERROR(SEARCH("1,1 - 1,7",J5)))</formula>
    </cfRule>
  </conditionalFormatting>
  <conditionalFormatting sqref="O4:O5">
    <cfRule type="containsText" dxfId="282" priority="5" operator="containsText" text="«0» ">
      <formula>NOT(ISERROR(SEARCH("«0» ",O4)))</formula>
    </cfRule>
  </conditionalFormatting>
  <conditionalFormatting sqref="O5">
    <cfRule type="containsText" dxfId="281" priority="4" operator="containsText" text="0 - 1">
      <formula>NOT(ISERROR(SEARCH("0 - 1",O5)))</formula>
    </cfRule>
  </conditionalFormatting>
  <conditionalFormatting sqref="T11:T43">
    <cfRule type="cellIs" dxfId="280" priority="1" operator="between">
      <formula>1.8</formula>
      <formula>2</formula>
    </cfRule>
    <cfRule type="cellIs" dxfId="279" priority="2" operator="between">
      <formula>1</formula>
      <formula>1.7</formula>
    </cfRule>
    <cfRule type="cellIs" dxfId="278" priority="3" operator="between">
      <formula>0</formula>
      <formula>0.9</formula>
    </cfRule>
  </conditionalFormatting>
  <pageMargins left="0.7" right="0.7" top="0.75" bottom="0.75" header="0.3" footer="0.3"/>
  <pageSetup paperSize="9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C000"/>
  </sheetPr>
  <dimension ref="A1:E5"/>
  <sheetViews>
    <sheetView workbookViewId="0">
      <selection sqref="A1:E1"/>
    </sheetView>
  </sheetViews>
  <sheetFormatPr defaultRowHeight="14.5"/>
  <cols>
    <col min="1" max="1" width="17.453125" customWidth="1"/>
    <col min="2" max="2" width="15.81640625" customWidth="1"/>
    <col min="3" max="3" width="14.08984375" customWidth="1"/>
    <col min="4" max="4" width="13.08984375" customWidth="1"/>
    <col min="5" max="5" width="18.36328125" customWidth="1"/>
  </cols>
  <sheetData>
    <row r="1" spans="1:5" ht="32.4" customHeight="1">
      <c r="A1" s="105" t="s">
        <v>134</v>
      </c>
      <c r="B1" s="105"/>
      <c r="C1" s="105"/>
      <c r="D1" s="105"/>
      <c r="E1" s="105"/>
    </row>
    <row r="2" spans="1:5">
      <c r="A2" s="33"/>
      <c r="B2" s="33"/>
      <c r="C2" s="33"/>
      <c r="D2" s="33"/>
      <c r="E2" s="33"/>
    </row>
    <row r="3" spans="1:5" ht="28.5">
      <c r="A3" s="39"/>
      <c r="B3" s="40" t="s">
        <v>133</v>
      </c>
      <c r="C3" s="40" t="s">
        <v>129</v>
      </c>
      <c r="D3" s="40" t="s">
        <v>130</v>
      </c>
      <c r="E3" s="40" t="s">
        <v>136</v>
      </c>
    </row>
    <row r="4" spans="1:5">
      <c r="A4" s="39" t="s">
        <v>131</v>
      </c>
      <c r="B4" s="41" t="e">
        <f>'Позн.разв. 1-2 г Н.г '!E49</f>
        <v>#DIV/0!</v>
      </c>
      <c r="C4" s="39">
        <f>'Позн.разв. 1-2 г Н.г '!E50</f>
        <v>0</v>
      </c>
      <c r="D4" s="39" t="e">
        <f>'Позн.разв. 1-2 г Н.г '!E51</f>
        <v>#DIV/0!</v>
      </c>
      <c r="E4" s="39" t="e">
        <f>'Позн.разв. 1-2 г Н.г '!T43</f>
        <v>#DIV/0!</v>
      </c>
    </row>
    <row r="5" spans="1:5">
      <c r="A5" s="39" t="s">
        <v>132</v>
      </c>
      <c r="B5" s="41" t="e">
        <f>'Позн.разв. 1-2 г К.г  '!E49</f>
        <v>#DIV/0!</v>
      </c>
      <c r="C5" s="39" t="e">
        <f>'Позн.разв. 1-2 г К.г  '!E50</f>
        <v>#DIV/0!</v>
      </c>
      <c r="D5" s="39" t="e">
        <f>'Позн.разв. 1-2 г К.г  '!E51</f>
        <v>#DIV/0!</v>
      </c>
      <c r="E5" s="39" t="e">
        <f>'Позн.разв. 1-2 г К.г  '!T43</f>
        <v>#DIV/0!</v>
      </c>
    </row>
  </sheetData>
  <mergeCells count="1">
    <mergeCell ref="A1:E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92D050"/>
  </sheetPr>
  <dimension ref="A1:N49"/>
  <sheetViews>
    <sheetView topLeftCell="A19" zoomScale="98" zoomScaleNormal="98" workbookViewId="0">
      <selection activeCell="E22" sqref="E2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3.81640625" customWidth="1"/>
    <col min="6" max="6" width="15.453125" customWidth="1"/>
    <col min="7" max="7" width="16.54296875" customWidth="1"/>
    <col min="8" max="8" width="23.6328125" customWidth="1"/>
    <col min="9" max="9" width="13.6328125" customWidth="1"/>
    <col min="10" max="10" width="14.6328125" customWidth="1"/>
    <col min="11" max="11" width="13.81640625" customWidth="1"/>
    <col min="12" max="12" width="15" customWidth="1"/>
    <col min="13" max="13" width="14.81640625" customWidth="1"/>
    <col min="14" max="14" width="12.08984375" customWidth="1"/>
  </cols>
  <sheetData>
    <row r="1" spans="1:14">
      <c r="A1" s="99" t="s">
        <v>0</v>
      </c>
      <c r="B1" s="99"/>
      <c r="C1" s="99"/>
      <c r="D1" s="99"/>
      <c r="E1" s="100" t="s">
        <v>1</v>
      </c>
      <c r="F1" s="101"/>
      <c r="G1" s="101"/>
      <c r="H1" s="102"/>
      <c r="I1" s="12"/>
      <c r="J1" s="12"/>
      <c r="K1" s="12"/>
      <c r="L1" s="12"/>
      <c r="M1" s="12"/>
      <c r="N1" s="9"/>
    </row>
    <row r="2" spans="1:14">
      <c r="A2" s="103" t="s">
        <v>2</v>
      </c>
      <c r="B2" s="103"/>
      <c r="C2" s="103"/>
      <c r="D2" s="103"/>
      <c r="E2" s="100" t="s">
        <v>3</v>
      </c>
      <c r="F2" s="101"/>
      <c r="G2" s="101"/>
      <c r="H2" s="102"/>
      <c r="I2" s="12"/>
      <c r="J2" s="12"/>
      <c r="K2" s="12"/>
      <c r="L2" s="12"/>
      <c r="M2" s="12"/>
      <c r="N2" s="9"/>
    </row>
    <row r="3" spans="1:14">
      <c r="A3" s="104" t="s">
        <v>4</v>
      </c>
      <c r="B3" s="104"/>
      <c r="C3" s="104"/>
      <c r="D3" s="104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>
      <c r="A4" s="90" t="s">
        <v>37</v>
      </c>
      <c r="B4" s="90"/>
      <c r="C4" s="13"/>
      <c r="D4" s="13"/>
      <c r="E4" s="106" t="s">
        <v>40</v>
      </c>
      <c r="F4" s="107"/>
      <c r="G4" s="107"/>
      <c r="H4" s="108" t="s">
        <v>39</v>
      </c>
      <c r="I4" s="108"/>
      <c r="J4" s="108"/>
      <c r="K4" s="81" t="s">
        <v>38</v>
      </c>
      <c r="L4" s="81"/>
      <c r="M4" s="11"/>
      <c r="N4" s="9"/>
    </row>
    <row r="5" spans="1:14" ht="15" thickBot="1">
      <c r="A5" s="82" t="s">
        <v>41</v>
      </c>
      <c r="B5" s="82"/>
      <c r="C5" s="15"/>
      <c r="D5" s="15"/>
      <c r="E5" s="109" t="s">
        <v>43</v>
      </c>
      <c r="F5" s="110"/>
      <c r="G5" s="110"/>
      <c r="H5" s="111" t="s">
        <v>45</v>
      </c>
      <c r="I5" s="111"/>
      <c r="J5" s="111"/>
      <c r="K5" s="89" t="s">
        <v>44</v>
      </c>
      <c r="L5" s="89"/>
      <c r="M5" s="8"/>
      <c r="N5" s="14"/>
    </row>
    <row r="6" spans="1:14" ht="16" customHeight="1" thickBot="1">
      <c r="A6" s="97" t="s">
        <v>5</v>
      </c>
      <c r="B6" s="67" t="s">
        <v>6</v>
      </c>
      <c r="C6" s="3"/>
      <c r="D6" s="3"/>
      <c r="E6" s="98" t="s">
        <v>88</v>
      </c>
      <c r="F6" s="98"/>
      <c r="G6" s="98"/>
      <c r="H6" s="98"/>
      <c r="I6" s="98"/>
      <c r="J6" s="98"/>
      <c r="K6" s="98"/>
      <c r="L6" s="98"/>
      <c r="M6" s="98"/>
      <c r="N6" s="64" t="s">
        <v>121</v>
      </c>
    </row>
    <row r="7" spans="1:14" ht="15" thickBot="1">
      <c r="A7" s="97"/>
      <c r="B7" s="67"/>
      <c r="C7" s="2"/>
      <c r="D7" s="2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5"/>
    </row>
    <row r="8" spans="1:14" ht="18.5" customHeight="1" thickBot="1">
      <c r="A8" s="97"/>
      <c r="B8" s="67"/>
      <c r="C8" s="2"/>
      <c r="D8" s="2"/>
      <c r="E8" s="68" t="s">
        <v>89</v>
      </c>
      <c r="F8" s="69"/>
      <c r="G8" s="70"/>
      <c r="H8" s="5" t="s">
        <v>92</v>
      </c>
      <c r="I8" s="71" t="s">
        <v>94</v>
      </c>
      <c r="J8" s="71" t="s">
        <v>95</v>
      </c>
      <c r="K8" s="71" t="s">
        <v>96</v>
      </c>
      <c r="L8" s="71" t="s">
        <v>97</v>
      </c>
      <c r="M8" s="71" t="s">
        <v>98</v>
      </c>
      <c r="N8" s="65"/>
    </row>
    <row r="9" spans="1:14" ht="15" thickBot="1">
      <c r="A9" s="97"/>
      <c r="B9" s="67"/>
      <c r="C9" s="2"/>
      <c r="D9" s="2"/>
      <c r="E9" s="112" t="s">
        <v>90</v>
      </c>
      <c r="F9" s="112" t="s">
        <v>56</v>
      </c>
      <c r="G9" s="112" t="s">
        <v>91</v>
      </c>
      <c r="H9" s="116" t="s">
        <v>93</v>
      </c>
      <c r="I9" s="114"/>
      <c r="J9" s="114"/>
      <c r="K9" s="114"/>
      <c r="L9" s="117"/>
      <c r="M9" s="114"/>
      <c r="N9" s="65"/>
    </row>
    <row r="10" spans="1:14" ht="31" customHeight="1" thickBot="1">
      <c r="A10" s="97"/>
      <c r="B10" s="67"/>
      <c r="C10" s="2"/>
      <c r="D10" s="2"/>
      <c r="E10" s="113"/>
      <c r="F10" s="113"/>
      <c r="G10" s="113"/>
      <c r="H10" s="116"/>
      <c r="I10" s="115"/>
      <c r="J10" s="115"/>
      <c r="K10" s="115"/>
      <c r="L10" s="118"/>
      <c r="M10" s="115"/>
      <c r="N10" s="66"/>
    </row>
    <row r="11" spans="1:14" ht="15" thickBot="1">
      <c r="A11" s="2">
        <v>1</v>
      </c>
      <c r="B11" s="2">
        <f>'Список детей 1-2 года'!B4</f>
        <v>0</v>
      </c>
      <c r="C11" s="2"/>
      <c r="D11" s="2"/>
      <c r="E11" s="2"/>
      <c r="F11" s="2"/>
      <c r="G11" s="2"/>
      <c r="H11" s="2"/>
      <c r="I11" s="2" t="s">
        <v>31</v>
      </c>
      <c r="J11" s="2" t="s">
        <v>31</v>
      </c>
      <c r="K11" s="2" t="s">
        <v>31</v>
      </c>
      <c r="L11" s="2" t="s">
        <v>31</v>
      </c>
      <c r="M11" s="2" t="s">
        <v>31</v>
      </c>
      <c r="N11" s="4" t="e">
        <f t="shared" ref="N11:N40" si="0">AVERAGE(E11:M11)</f>
        <v>#DIV/0!</v>
      </c>
    </row>
    <row r="12" spans="1:14" ht="15" thickBot="1">
      <c r="A12" s="2">
        <v>2</v>
      </c>
      <c r="B12" s="2">
        <f>'Список детей 1-2 года'!B5</f>
        <v>0</v>
      </c>
      <c r="C12" s="2"/>
      <c r="D12" s="2"/>
      <c r="E12" s="2"/>
      <c r="F12" s="2"/>
      <c r="G12" s="2"/>
      <c r="H12" s="2"/>
      <c r="I12" s="2" t="s">
        <v>31</v>
      </c>
      <c r="J12" s="2" t="s">
        <v>31</v>
      </c>
      <c r="K12" s="2" t="s">
        <v>31</v>
      </c>
      <c r="L12" s="2" t="s">
        <v>31</v>
      </c>
      <c r="M12" s="2" t="s">
        <v>31</v>
      </c>
      <c r="N12" s="4" t="e">
        <f t="shared" si="0"/>
        <v>#DIV/0!</v>
      </c>
    </row>
    <row r="13" spans="1:14" ht="15" thickBot="1">
      <c r="A13" s="2">
        <v>3</v>
      </c>
      <c r="B13" s="24">
        <f>'Список детей 1-2 года'!B6</f>
        <v>0</v>
      </c>
      <c r="C13" s="2"/>
      <c r="D13" s="2"/>
      <c r="E13" s="2"/>
      <c r="F13" s="2"/>
      <c r="G13" s="2"/>
      <c r="H13" s="2"/>
      <c r="I13" s="2" t="s">
        <v>31</v>
      </c>
      <c r="J13" s="2" t="s">
        <v>31</v>
      </c>
      <c r="K13" s="2" t="s">
        <v>31</v>
      </c>
      <c r="L13" s="2" t="s">
        <v>31</v>
      </c>
      <c r="M13" s="2" t="s">
        <v>31</v>
      </c>
      <c r="N13" s="4" t="e">
        <f t="shared" si="0"/>
        <v>#DIV/0!</v>
      </c>
    </row>
    <row r="14" spans="1:14" ht="15" thickBot="1">
      <c r="A14" s="2">
        <v>4</v>
      </c>
      <c r="B14" s="24">
        <f>'Список детей 1-2 года'!B7</f>
        <v>0</v>
      </c>
      <c r="C14" s="2"/>
      <c r="D14" s="2"/>
      <c r="E14" s="2"/>
      <c r="F14" s="2"/>
      <c r="G14" s="2"/>
      <c r="H14" s="2"/>
      <c r="I14" s="2" t="s">
        <v>31</v>
      </c>
      <c r="J14" s="2" t="s">
        <v>31</v>
      </c>
      <c r="K14" s="2" t="s">
        <v>31</v>
      </c>
      <c r="L14" s="2" t="s">
        <v>31</v>
      </c>
      <c r="M14" s="2" t="s">
        <v>31</v>
      </c>
      <c r="N14" s="4" t="e">
        <f t="shared" si="0"/>
        <v>#DIV/0!</v>
      </c>
    </row>
    <row r="15" spans="1:14" ht="15" thickBot="1">
      <c r="A15" s="2">
        <v>5</v>
      </c>
      <c r="B15" s="24">
        <f>'Список детей 1-2 года'!B8</f>
        <v>0</v>
      </c>
      <c r="C15" s="2"/>
      <c r="D15" s="2"/>
      <c r="E15" s="2"/>
      <c r="F15" s="2"/>
      <c r="G15" s="2"/>
      <c r="H15" s="2"/>
      <c r="I15" s="2" t="s">
        <v>31</v>
      </c>
      <c r="J15" s="2" t="s">
        <v>31</v>
      </c>
      <c r="K15" s="2" t="s">
        <v>31</v>
      </c>
      <c r="L15" s="2" t="s">
        <v>31</v>
      </c>
      <c r="M15" s="2" t="s">
        <v>31</v>
      </c>
      <c r="N15" s="4" t="e">
        <f t="shared" si="0"/>
        <v>#DIV/0!</v>
      </c>
    </row>
    <row r="16" spans="1:14" ht="15" thickBot="1">
      <c r="A16" s="2">
        <v>6</v>
      </c>
      <c r="B16" s="24">
        <f>'Список детей 1-2 года'!B9</f>
        <v>0</v>
      </c>
      <c r="C16" s="2"/>
      <c r="D16" s="2"/>
      <c r="E16" s="2"/>
      <c r="F16" s="2"/>
      <c r="G16" s="2"/>
      <c r="H16" s="2"/>
      <c r="I16" s="2" t="s">
        <v>31</v>
      </c>
      <c r="J16" s="2" t="s">
        <v>31</v>
      </c>
      <c r="K16" s="2" t="s">
        <v>31</v>
      </c>
      <c r="L16" s="2" t="s">
        <v>31</v>
      </c>
      <c r="M16" s="2" t="s">
        <v>31</v>
      </c>
      <c r="N16" s="4" t="e">
        <f t="shared" si="0"/>
        <v>#DIV/0!</v>
      </c>
    </row>
    <row r="17" spans="1:14" ht="15" thickBot="1">
      <c r="A17" s="2">
        <v>7</v>
      </c>
      <c r="B17" s="24">
        <f>'Список детей 1-2 года'!B10</f>
        <v>0</v>
      </c>
      <c r="C17" s="2"/>
      <c r="D17" s="2"/>
      <c r="E17" s="2"/>
      <c r="F17" s="2"/>
      <c r="G17" s="2"/>
      <c r="H17" s="2"/>
      <c r="I17" s="2" t="s">
        <v>31</v>
      </c>
      <c r="J17" s="2" t="s">
        <v>31</v>
      </c>
      <c r="K17" s="2" t="s">
        <v>31</v>
      </c>
      <c r="L17" s="2" t="s">
        <v>31</v>
      </c>
      <c r="M17" s="2" t="s">
        <v>31</v>
      </c>
      <c r="N17" s="4" t="e">
        <f t="shared" si="0"/>
        <v>#DIV/0!</v>
      </c>
    </row>
    <row r="18" spans="1:14" ht="15" thickBot="1">
      <c r="A18" s="2">
        <v>8</v>
      </c>
      <c r="B18" s="24">
        <f>'Список детей 1-2 года'!B11</f>
        <v>0</v>
      </c>
      <c r="C18" s="2"/>
      <c r="D18" s="2"/>
      <c r="E18" s="2"/>
      <c r="F18" s="2"/>
      <c r="G18" s="2"/>
      <c r="H18" s="2"/>
      <c r="I18" s="2" t="s">
        <v>31</v>
      </c>
      <c r="J18" s="2" t="s">
        <v>31</v>
      </c>
      <c r="K18" s="2" t="s">
        <v>31</v>
      </c>
      <c r="L18" s="2" t="s">
        <v>31</v>
      </c>
      <c r="M18" s="2" t="s">
        <v>31</v>
      </c>
      <c r="N18" s="4" t="e">
        <f t="shared" si="0"/>
        <v>#DIV/0!</v>
      </c>
    </row>
    <row r="19" spans="1:14" ht="15" thickBot="1">
      <c r="A19" s="2">
        <v>9</v>
      </c>
      <c r="B19" s="24">
        <f>'Список детей 1-2 года'!B12</f>
        <v>0</v>
      </c>
      <c r="C19" s="2"/>
      <c r="D19" s="2"/>
      <c r="E19" s="2"/>
      <c r="F19" s="2"/>
      <c r="G19" s="2"/>
      <c r="H19" s="2"/>
      <c r="I19" s="2" t="s">
        <v>31</v>
      </c>
      <c r="J19" s="2" t="s">
        <v>31</v>
      </c>
      <c r="K19" s="2" t="s">
        <v>31</v>
      </c>
      <c r="L19" s="2" t="s">
        <v>31</v>
      </c>
      <c r="M19" s="2" t="s">
        <v>31</v>
      </c>
      <c r="N19" s="4" t="e">
        <f t="shared" si="0"/>
        <v>#DIV/0!</v>
      </c>
    </row>
    <row r="20" spans="1:14" ht="15" thickBot="1">
      <c r="A20" s="2">
        <v>10</v>
      </c>
      <c r="B20" s="24">
        <f>'Список детей 1-2 года'!B13</f>
        <v>0</v>
      </c>
      <c r="C20" s="2"/>
      <c r="D20" s="2"/>
      <c r="E20" s="2"/>
      <c r="F20" s="2"/>
      <c r="G20" s="2"/>
      <c r="H20" s="2"/>
      <c r="I20" s="2" t="s">
        <v>31</v>
      </c>
      <c r="J20" s="2" t="s">
        <v>31</v>
      </c>
      <c r="K20" s="2" t="s">
        <v>31</v>
      </c>
      <c r="L20" s="2" t="s">
        <v>31</v>
      </c>
      <c r="M20" s="2" t="s">
        <v>31</v>
      </c>
      <c r="N20" s="4" t="e">
        <f t="shared" si="0"/>
        <v>#DIV/0!</v>
      </c>
    </row>
    <row r="21" spans="1:14" ht="15" thickBot="1">
      <c r="A21" s="2">
        <v>11</v>
      </c>
      <c r="B21" s="24">
        <f>'Список детей 1-2 года'!B14</f>
        <v>0</v>
      </c>
      <c r="C21" s="2"/>
      <c r="D21" s="2"/>
      <c r="E21" s="2"/>
      <c r="F21" s="2"/>
      <c r="G21" s="2"/>
      <c r="H21" s="2"/>
      <c r="I21" s="2" t="s">
        <v>31</v>
      </c>
      <c r="J21" s="2" t="s">
        <v>31</v>
      </c>
      <c r="K21" s="2" t="s">
        <v>31</v>
      </c>
      <c r="L21" s="2" t="s">
        <v>31</v>
      </c>
      <c r="M21" s="2" t="s">
        <v>31</v>
      </c>
      <c r="N21" s="4" t="e">
        <f t="shared" si="0"/>
        <v>#DIV/0!</v>
      </c>
    </row>
    <row r="22" spans="1:14" ht="15" thickBot="1">
      <c r="A22" s="2">
        <v>12</v>
      </c>
      <c r="B22" s="24">
        <f>'Список детей 1-2 года'!B15</f>
        <v>0</v>
      </c>
      <c r="C22" s="2"/>
      <c r="D22" s="2"/>
      <c r="E22" s="2"/>
      <c r="F22" s="2"/>
      <c r="G22" s="2"/>
      <c r="H22" s="2"/>
      <c r="I22" s="2" t="s">
        <v>31</v>
      </c>
      <c r="J22" s="2" t="s">
        <v>31</v>
      </c>
      <c r="K22" s="2" t="s">
        <v>31</v>
      </c>
      <c r="L22" s="2" t="s">
        <v>31</v>
      </c>
      <c r="M22" s="2" t="s">
        <v>31</v>
      </c>
      <c r="N22" s="4" t="e">
        <f t="shared" si="0"/>
        <v>#DIV/0!</v>
      </c>
    </row>
    <row r="23" spans="1:14" ht="15" thickBot="1">
      <c r="A23" s="2">
        <v>13</v>
      </c>
      <c r="B23" s="24">
        <f>'Список детей 1-2 года'!B16</f>
        <v>0</v>
      </c>
      <c r="C23" s="2"/>
      <c r="D23" s="2"/>
      <c r="E23" s="2"/>
      <c r="F23" s="2"/>
      <c r="G23" s="2"/>
      <c r="H23" s="2"/>
      <c r="I23" s="2" t="s">
        <v>31</v>
      </c>
      <c r="J23" s="2" t="s">
        <v>31</v>
      </c>
      <c r="K23" s="2" t="s">
        <v>31</v>
      </c>
      <c r="L23" s="2" t="s">
        <v>31</v>
      </c>
      <c r="M23" s="2" t="s">
        <v>31</v>
      </c>
      <c r="N23" s="4" t="e">
        <f t="shared" si="0"/>
        <v>#DIV/0!</v>
      </c>
    </row>
    <row r="24" spans="1:14" ht="15" thickBot="1">
      <c r="A24" s="2">
        <v>14</v>
      </c>
      <c r="B24" s="24">
        <f>'Список детей 1-2 года'!B17</f>
        <v>0</v>
      </c>
      <c r="C24" s="2"/>
      <c r="D24" s="2"/>
      <c r="E24" s="2"/>
      <c r="F24" s="2"/>
      <c r="G24" s="2"/>
      <c r="H24" s="2"/>
      <c r="I24" s="2" t="s">
        <v>31</v>
      </c>
      <c r="J24" s="2" t="s">
        <v>31</v>
      </c>
      <c r="K24" s="2" t="s">
        <v>31</v>
      </c>
      <c r="L24" s="2" t="s">
        <v>31</v>
      </c>
      <c r="M24" s="2" t="s">
        <v>31</v>
      </c>
      <c r="N24" s="4" t="e">
        <f t="shared" si="0"/>
        <v>#DIV/0!</v>
      </c>
    </row>
    <row r="25" spans="1:14" ht="15" thickBot="1">
      <c r="A25" s="2">
        <v>15</v>
      </c>
      <c r="B25" s="24">
        <f>'Список детей 1-2 года'!B18</f>
        <v>0</v>
      </c>
      <c r="C25" s="2"/>
      <c r="D25" s="2"/>
      <c r="E25" s="2"/>
      <c r="F25" s="2"/>
      <c r="G25" s="2"/>
      <c r="H25" s="2"/>
      <c r="I25" s="2" t="s">
        <v>31</v>
      </c>
      <c r="J25" s="2" t="s">
        <v>31</v>
      </c>
      <c r="K25" s="2" t="s">
        <v>31</v>
      </c>
      <c r="L25" s="2" t="s">
        <v>31</v>
      </c>
      <c r="M25" s="2" t="s">
        <v>31</v>
      </c>
      <c r="N25" s="4" t="e">
        <f t="shared" si="0"/>
        <v>#DIV/0!</v>
      </c>
    </row>
    <row r="26" spans="1:14" ht="15" thickBot="1">
      <c r="A26" s="2">
        <v>16</v>
      </c>
      <c r="B26" s="24">
        <f>'Список детей 1-2 года'!B19</f>
        <v>0</v>
      </c>
      <c r="C26" s="2"/>
      <c r="D26" s="2"/>
      <c r="E26" s="2"/>
      <c r="F26" s="2"/>
      <c r="G26" s="2"/>
      <c r="H26" s="2"/>
      <c r="I26" s="2" t="s">
        <v>31</v>
      </c>
      <c r="J26" s="2" t="s">
        <v>31</v>
      </c>
      <c r="K26" s="2" t="s">
        <v>31</v>
      </c>
      <c r="L26" s="2" t="s">
        <v>31</v>
      </c>
      <c r="M26" s="2" t="s">
        <v>31</v>
      </c>
      <c r="N26" s="4" t="e">
        <f t="shared" si="0"/>
        <v>#DIV/0!</v>
      </c>
    </row>
    <row r="27" spans="1:14" ht="15" thickBot="1">
      <c r="A27" s="2">
        <v>17</v>
      </c>
      <c r="B27" s="24">
        <f>'Список детей 1-2 года'!B20</f>
        <v>0</v>
      </c>
      <c r="C27" s="2"/>
      <c r="D27" s="2"/>
      <c r="E27" s="2"/>
      <c r="F27" s="2"/>
      <c r="G27" s="2"/>
      <c r="H27" s="2"/>
      <c r="I27" s="2" t="s">
        <v>31</v>
      </c>
      <c r="J27" s="2" t="s">
        <v>31</v>
      </c>
      <c r="K27" s="2" t="s">
        <v>31</v>
      </c>
      <c r="L27" s="2" t="s">
        <v>31</v>
      </c>
      <c r="M27" s="2" t="s">
        <v>31</v>
      </c>
      <c r="N27" s="4" t="e">
        <f t="shared" si="0"/>
        <v>#DIV/0!</v>
      </c>
    </row>
    <row r="28" spans="1:14" ht="15" thickBot="1">
      <c r="A28" s="2">
        <v>18</v>
      </c>
      <c r="B28" s="24">
        <f>'Список детей 1-2 года'!B21</f>
        <v>0</v>
      </c>
      <c r="C28" s="2"/>
      <c r="D28" s="2"/>
      <c r="E28" s="2"/>
      <c r="F28" s="2"/>
      <c r="G28" s="2"/>
      <c r="H28" s="2"/>
      <c r="I28" s="2" t="s">
        <v>31</v>
      </c>
      <c r="J28" s="2" t="s">
        <v>31</v>
      </c>
      <c r="K28" s="2" t="s">
        <v>31</v>
      </c>
      <c r="L28" s="2" t="s">
        <v>31</v>
      </c>
      <c r="M28" s="2" t="s">
        <v>31</v>
      </c>
      <c r="N28" s="4" t="e">
        <f t="shared" si="0"/>
        <v>#DIV/0!</v>
      </c>
    </row>
    <row r="29" spans="1:14" ht="15" thickBot="1">
      <c r="A29" s="2">
        <v>19</v>
      </c>
      <c r="B29" s="24">
        <f>'Список детей 1-2 года'!B22</f>
        <v>0</v>
      </c>
      <c r="C29" s="2"/>
      <c r="D29" s="2"/>
      <c r="E29" s="2"/>
      <c r="F29" s="2"/>
      <c r="G29" s="2"/>
      <c r="H29" s="2"/>
      <c r="I29" s="2" t="s">
        <v>31</v>
      </c>
      <c r="J29" s="2" t="s">
        <v>31</v>
      </c>
      <c r="K29" s="2" t="s">
        <v>31</v>
      </c>
      <c r="L29" s="2" t="s">
        <v>31</v>
      </c>
      <c r="M29" s="2" t="s">
        <v>31</v>
      </c>
      <c r="N29" s="4" t="e">
        <f t="shared" si="0"/>
        <v>#DIV/0!</v>
      </c>
    </row>
    <row r="30" spans="1:14" ht="15" thickBot="1">
      <c r="A30" s="2">
        <v>20</v>
      </c>
      <c r="B30" s="24">
        <f>'Список детей 1-2 года'!B23</f>
        <v>0</v>
      </c>
      <c r="C30" s="2"/>
      <c r="D30" s="2"/>
      <c r="E30" s="2"/>
      <c r="F30" s="2"/>
      <c r="G30" s="2"/>
      <c r="H30" s="2"/>
      <c r="I30" s="2" t="s">
        <v>31</v>
      </c>
      <c r="J30" s="2" t="s">
        <v>31</v>
      </c>
      <c r="K30" s="2" t="s">
        <v>31</v>
      </c>
      <c r="L30" s="2" t="s">
        <v>31</v>
      </c>
      <c r="M30" s="2" t="s">
        <v>31</v>
      </c>
      <c r="N30" s="4" t="e">
        <f t="shared" si="0"/>
        <v>#DIV/0!</v>
      </c>
    </row>
    <row r="31" spans="1:14" ht="15" thickBot="1">
      <c r="A31" s="2">
        <v>21</v>
      </c>
      <c r="B31" s="24">
        <f>'Список детей 1-2 года'!B24</f>
        <v>0</v>
      </c>
      <c r="C31" s="2"/>
      <c r="D31" s="2"/>
      <c r="E31" s="2"/>
      <c r="F31" s="2"/>
      <c r="G31" s="2"/>
      <c r="H31" s="2"/>
      <c r="I31" s="2" t="s">
        <v>31</v>
      </c>
      <c r="J31" s="2" t="s">
        <v>31</v>
      </c>
      <c r="K31" s="2" t="s">
        <v>31</v>
      </c>
      <c r="L31" s="2" t="s">
        <v>31</v>
      </c>
      <c r="M31" s="2" t="s">
        <v>31</v>
      </c>
      <c r="N31" s="4" t="e">
        <f t="shared" si="0"/>
        <v>#DIV/0!</v>
      </c>
    </row>
    <row r="32" spans="1:14" ht="15" thickBot="1">
      <c r="A32" s="2">
        <v>22</v>
      </c>
      <c r="B32" s="24">
        <f>'Список детей 1-2 года'!B25</f>
        <v>0</v>
      </c>
      <c r="C32" s="2"/>
      <c r="D32" s="2"/>
      <c r="E32" s="2"/>
      <c r="F32" s="2"/>
      <c r="G32" s="2"/>
      <c r="H32" s="2"/>
      <c r="I32" s="2" t="s">
        <v>31</v>
      </c>
      <c r="J32" s="2" t="s">
        <v>31</v>
      </c>
      <c r="K32" s="2" t="s">
        <v>31</v>
      </c>
      <c r="L32" s="2" t="s">
        <v>31</v>
      </c>
      <c r="M32" s="2" t="s">
        <v>31</v>
      </c>
      <c r="N32" s="4" t="e">
        <f t="shared" si="0"/>
        <v>#DIV/0!</v>
      </c>
    </row>
    <row r="33" spans="1:14" ht="15" thickBot="1">
      <c r="A33" s="2">
        <v>23</v>
      </c>
      <c r="B33" s="24">
        <f>'Список детей 1-2 года'!B26</f>
        <v>0</v>
      </c>
      <c r="C33" s="2"/>
      <c r="D33" s="2"/>
      <c r="E33" s="2"/>
      <c r="F33" s="2"/>
      <c r="G33" s="2"/>
      <c r="H33" s="2"/>
      <c r="I33" s="2" t="s">
        <v>31</v>
      </c>
      <c r="J33" s="2" t="s">
        <v>31</v>
      </c>
      <c r="K33" s="2" t="s">
        <v>31</v>
      </c>
      <c r="L33" s="2" t="s">
        <v>31</v>
      </c>
      <c r="M33" s="2" t="s">
        <v>31</v>
      </c>
      <c r="N33" s="4" t="e">
        <f t="shared" si="0"/>
        <v>#DIV/0!</v>
      </c>
    </row>
    <row r="34" spans="1:14" ht="15" thickBot="1">
      <c r="A34" s="2">
        <v>24</v>
      </c>
      <c r="B34" s="24">
        <f>'Список детей 1-2 года'!B27</f>
        <v>0</v>
      </c>
      <c r="C34" s="2"/>
      <c r="D34" s="2"/>
      <c r="E34" s="2"/>
      <c r="F34" s="2"/>
      <c r="G34" s="2"/>
      <c r="H34" s="2"/>
      <c r="I34" s="2" t="s">
        <v>31</v>
      </c>
      <c r="J34" s="2" t="s">
        <v>31</v>
      </c>
      <c r="K34" s="2" t="s">
        <v>31</v>
      </c>
      <c r="L34" s="2" t="s">
        <v>31</v>
      </c>
      <c r="M34" s="2" t="s">
        <v>31</v>
      </c>
      <c r="N34" s="4" t="e">
        <f t="shared" si="0"/>
        <v>#DIV/0!</v>
      </c>
    </row>
    <row r="35" spans="1:14" ht="15" thickBot="1">
      <c r="A35" s="2">
        <v>25</v>
      </c>
      <c r="B35" s="24">
        <f>'Список детей 1-2 года'!B28</f>
        <v>0</v>
      </c>
      <c r="C35" s="2"/>
      <c r="D35" s="2"/>
      <c r="E35" s="2"/>
      <c r="F35" s="2"/>
      <c r="G35" s="2"/>
      <c r="H35" s="2"/>
      <c r="I35" s="2" t="s">
        <v>31</v>
      </c>
      <c r="J35" s="2" t="s">
        <v>31</v>
      </c>
      <c r="K35" s="2" t="s">
        <v>31</v>
      </c>
      <c r="L35" s="2" t="s">
        <v>31</v>
      </c>
      <c r="M35" s="2" t="s">
        <v>31</v>
      </c>
      <c r="N35" s="4" t="e">
        <f t="shared" si="0"/>
        <v>#DIV/0!</v>
      </c>
    </row>
    <row r="36" spans="1:14" ht="15" thickBot="1">
      <c r="A36" s="2">
        <v>26</v>
      </c>
      <c r="B36" s="24">
        <f>'Список детей 1-2 года'!B29</f>
        <v>0</v>
      </c>
      <c r="C36" s="2"/>
      <c r="D36" s="2"/>
      <c r="E36" s="2"/>
      <c r="F36" s="2"/>
      <c r="G36" s="2"/>
      <c r="H36" s="2"/>
      <c r="I36" s="2" t="s">
        <v>31</v>
      </c>
      <c r="J36" s="2" t="s">
        <v>31</v>
      </c>
      <c r="K36" s="2" t="s">
        <v>31</v>
      </c>
      <c r="L36" s="2" t="s">
        <v>31</v>
      </c>
      <c r="M36" s="2" t="s">
        <v>31</v>
      </c>
      <c r="N36" s="4" t="e">
        <f t="shared" si="0"/>
        <v>#DIV/0!</v>
      </c>
    </row>
    <row r="37" spans="1:14" ht="15" thickBot="1">
      <c r="A37" s="2">
        <v>27</v>
      </c>
      <c r="B37" s="24">
        <f>'Список детей 1-2 года'!B30</f>
        <v>0</v>
      </c>
      <c r="C37" s="2"/>
      <c r="D37" s="2"/>
      <c r="E37" s="2"/>
      <c r="F37" s="2"/>
      <c r="G37" s="2"/>
      <c r="H37" s="2"/>
      <c r="I37" s="2" t="s">
        <v>31</v>
      </c>
      <c r="J37" s="2" t="s">
        <v>31</v>
      </c>
      <c r="K37" s="2" t="s">
        <v>31</v>
      </c>
      <c r="L37" s="2" t="s">
        <v>31</v>
      </c>
      <c r="M37" s="2" t="s">
        <v>31</v>
      </c>
      <c r="N37" s="4" t="e">
        <f t="shared" si="0"/>
        <v>#DIV/0!</v>
      </c>
    </row>
    <row r="38" spans="1:14" ht="15" thickBot="1">
      <c r="A38" s="2">
        <v>28</v>
      </c>
      <c r="B38" s="24">
        <f>'Список детей 1-2 года'!B31</f>
        <v>0</v>
      </c>
      <c r="C38" s="2"/>
      <c r="D38" s="2"/>
      <c r="E38" s="2"/>
      <c r="F38" s="2"/>
      <c r="G38" s="2"/>
      <c r="H38" s="2"/>
      <c r="I38" s="2" t="s">
        <v>31</v>
      </c>
      <c r="J38" s="2" t="s">
        <v>31</v>
      </c>
      <c r="K38" s="2" t="s">
        <v>31</v>
      </c>
      <c r="L38" s="2" t="s">
        <v>31</v>
      </c>
      <c r="M38" s="2" t="s">
        <v>31</v>
      </c>
      <c r="N38" s="4" t="e">
        <f t="shared" si="0"/>
        <v>#DIV/0!</v>
      </c>
    </row>
    <row r="39" spans="1:14" ht="15" thickBot="1">
      <c r="A39" s="2">
        <v>29</v>
      </c>
      <c r="B39" s="24">
        <f>'Список детей 1-2 года'!B32</f>
        <v>0</v>
      </c>
      <c r="C39" s="2"/>
      <c r="D39" s="2"/>
      <c r="E39" s="2"/>
      <c r="F39" s="2"/>
      <c r="G39" s="2"/>
      <c r="H39" s="2"/>
      <c r="I39" s="2" t="s">
        <v>31</v>
      </c>
      <c r="J39" s="2" t="s">
        <v>31</v>
      </c>
      <c r="K39" s="2" t="s">
        <v>31</v>
      </c>
      <c r="L39" s="2" t="s">
        <v>31</v>
      </c>
      <c r="M39" s="2" t="s">
        <v>31</v>
      </c>
      <c r="N39" s="4" t="e">
        <f t="shared" si="0"/>
        <v>#DIV/0!</v>
      </c>
    </row>
    <row r="40" spans="1:14" ht="15" thickBot="1">
      <c r="A40" s="2">
        <v>30</v>
      </c>
      <c r="B40" s="24">
        <f>'Список детей 1-2 года'!B33</f>
        <v>0</v>
      </c>
      <c r="C40" s="2"/>
      <c r="D40" s="2"/>
      <c r="E40" s="2"/>
      <c r="F40" s="2"/>
      <c r="G40" s="2"/>
      <c r="H40" s="2"/>
      <c r="I40" s="2" t="s">
        <v>31</v>
      </c>
      <c r="J40" s="2" t="s">
        <v>31</v>
      </c>
      <c r="K40" s="2" t="s">
        <v>31</v>
      </c>
      <c r="L40" s="2" t="s">
        <v>31</v>
      </c>
      <c r="M40" s="2" t="s">
        <v>31</v>
      </c>
      <c r="N40" s="4" t="e">
        <f t="shared" si="0"/>
        <v>#DIV/0!</v>
      </c>
    </row>
    <row r="41" spans="1:14" ht="15" thickBot="1">
      <c r="A41" s="24"/>
      <c r="B41" s="24" t="s">
        <v>126</v>
      </c>
      <c r="C41" s="24"/>
      <c r="D41" s="24"/>
      <c r="E41" s="48" t="e">
        <f>AVERAGE(E11:E40)</f>
        <v>#DIV/0!</v>
      </c>
      <c r="F41" s="48" t="e">
        <f t="shared" ref="F41:H41" si="1">AVERAGE(F11:F40)</f>
        <v>#DIV/0!</v>
      </c>
      <c r="G41" s="48" t="e">
        <f t="shared" si="1"/>
        <v>#DIV/0!</v>
      </c>
      <c r="H41" s="48" t="e">
        <f t="shared" si="1"/>
        <v>#DIV/0!</v>
      </c>
      <c r="I41" s="24"/>
      <c r="J41" s="24"/>
      <c r="K41" s="24"/>
      <c r="L41" s="24"/>
      <c r="M41" s="24"/>
      <c r="N41" s="4"/>
    </row>
    <row r="42" spans="1:14" ht="15" thickBot="1">
      <c r="A42" s="24"/>
      <c r="B42" s="24" t="s">
        <v>127</v>
      </c>
      <c r="C42" s="24"/>
      <c r="D42" s="24"/>
      <c r="E42" s="48" t="e">
        <f>(E41+F41+G41)/3</f>
        <v>#DIV/0!</v>
      </c>
      <c r="F42" s="48"/>
      <c r="G42" s="48"/>
      <c r="H42" s="48" t="e">
        <f>H41</f>
        <v>#DIV/0!</v>
      </c>
      <c r="I42" s="24"/>
      <c r="J42" s="24"/>
      <c r="K42" s="24"/>
      <c r="L42" s="24"/>
      <c r="M42" s="24"/>
      <c r="N42" s="4"/>
    </row>
    <row r="43" spans="1:14" ht="15" thickBot="1">
      <c r="A43" s="2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4" t="e">
        <f>AVERAGE(N11:N40)</f>
        <v>#DIV/0!</v>
      </c>
    </row>
    <row r="44" spans="1:14"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</row>
    <row r="45" spans="1:14">
      <c r="B45" s="59" t="s">
        <v>122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</row>
    <row r="48" spans="1:14">
      <c r="B48" s="39" t="s">
        <v>137</v>
      </c>
      <c r="C48" s="37"/>
      <c r="D48" s="37"/>
      <c r="E48" s="37" t="e">
        <f>E42</f>
        <v>#DIV/0!</v>
      </c>
    </row>
    <row r="49" spans="2:5">
      <c r="B49" s="39" t="s">
        <v>138</v>
      </c>
      <c r="C49" s="37"/>
      <c r="D49" s="37"/>
      <c r="E49" s="37" t="e">
        <f>H42</f>
        <v>#DIV/0!</v>
      </c>
    </row>
  </sheetData>
  <mergeCells count="31">
    <mergeCell ref="B43:M43"/>
    <mergeCell ref="E9:E10"/>
    <mergeCell ref="F9:F10"/>
    <mergeCell ref="G9:G10"/>
    <mergeCell ref="M8:M10"/>
    <mergeCell ref="H9:H10"/>
    <mergeCell ref="I8:I10"/>
    <mergeCell ref="J8:J10"/>
    <mergeCell ref="K8:K10"/>
    <mergeCell ref="L8:L10"/>
    <mergeCell ref="A1:D1"/>
    <mergeCell ref="A2:D2"/>
    <mergeCell ref="A3:D3"/>
    <mergeCell ref="E1:H1"/>
    <mergeCell ref="E2:H2"/>
    <mergeCell ref="B44:N44"/>
    <mergeCell ref="B45:N45"/>
    <mergeCell ref="A4:B4"/>
    <mergeCell ref="E4:G4"/>
    <mergeCell ref="H4:J4"/>
    <mergeCell ref="K4:L4"/>
    <mergeCell ref="N6:N10"/>
    <mergeCell ref="A5:B5"/>
    <mergeCell ref="E5:G5"/>
    <mergeCell ref="H5:J5"/>
    <mergeCell ref="K5:L5"/>
    <mergeCell ref="A6:A10"/>
    <mergeCell ref="B6:B10"/>
    <mergeCell ref="E6:M6"/>
    <mergeCell ref="E7:M7"/>
    <mergeCell ref="E8:G8"/>
  </mergeCells>
  <conditionalFormatting sqref="E4:G4">
    <cfRule type="containsText" dxfId="277" priority="8" operator="containsText" text="«2»">
      <formula>NOT(ISERROR(SEARCH("«2»",E4)))</formula>
    </cfRule>
    <cfRule type="expression" dxfId="276" priority="12">
      <formula>G3&lt;500</formula>
    </cfRule>
    <cfRule type="colorScale" priority="13">
      <colorScale>
        <cfvo type="min" val="0"/>
        <cfvo type="max" val="0"/>
        <color rgb="FF92D050"/>
        <color rgb="FFFFEF9C"/>
      </colorScale>
    </cfRule>
    <cfRule type="colorScale" priority="14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275" priority="7" operator="containsText" text="1,8 - 2">
      <formula>NOT(ISERROR(SEARCH("1,8 - 2",E5)))</formula>
    </cfRule>
  </conditionalFormatting>
  <conditionalFormatting sqref="E11:M42">
    <cfRule type="containsText" dxfId="274" priority="15" operator="containsText" text="0">
      <formula>NOT(ISERROR(SEARCH("0",E11)))</formula>
    </cfRule>
    <cfRule type="containsText" dxfId="273" priority="16" operator="containsText" text="1">
      <formula>NOT(ISERROR(SEARCH("1",E11)))</formula>
    </cfRule>
    <cfRule type="containsText" dxfId="272" priority="17" operator="containsText" text="2">
      <formula>NOT(ISERROR(SEARCH("2",E11)))</formula>
    </cfRule>
  </conditionalFormatting>
  <conditionalFormatting sqref="H4 M4">
    <cfRule type="containsText" dxfId="271" priority="9" operator="containsText" text="«1» показатель в стадии формирования">
      <formula>NOT(ISERROR(SEARCH("«1» показатель в стадии формирования",H4)))</formula>
    </cfRule>
    <cfRule type="containsText" dxfId="270" priority="11" operator="containsText" text="«1»">
      <formula>NOT(ISERROR(SEARCH("«1»",H4)))</formula>
    </cfRule>
  </conditionalFormatting>
  <conditionalFormatting sqref="H5 M5">
    <cfRule type="containsText" dxfId="269" priority="10" operator="containsText" text="1,1 - 1,7">
      <formula>NOT(ISERROR(SEARCH("1,1 - 1,7",H5)))</formula>
    </cfRule>
  </conditionalFormatting>
  <conditionalFormatting sqref="K4:K5">
    <cfRule type="containsText" dxfId="268" priority="2" operator="containsText" text="«0» ">
      <formula>NOT(ISERROR(SEARCH("«0» ",K4)))</formula>
    </cfRule>
  </conditionalFormatting>
  <conditionalFormatting sqref="K5">
    <cfRule type="containsText" dxfId="267" priority="1" operator="containsText" text="0 - 1">
      <formula>NOT(ISERROR(SEARCH("0 - 1",K5)))</formula>
    </cfRule>
  </conditionalFormatting>
  <conditionalFormatting sqref="N11:N43">
    <cfRule type="cellIs" dxfId="266" priority="4" operator="between">
      <formula>1.8</formula>
      <formula>2</formula>
    </cfRule>
    <cfRule type="cellIs" dxfId="265" priority="5" operator="between">
      <formula>1</formula>
      <formula>1.7</formula>
    </cfRule>
    <cfRule type="cellIs" dxfId="264" priority="6" operator="between">
      <formula>0</formula>
      <formula>0.9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92D050"/>
  </sheetPr>
  <dimension ref="A1:N49"/>
  <sheetViews>
    <sheetView topLeftCell="A19" zoomScale="95" zoomScaleNormal="95" workbookViewId="0">
      <selection activeCell="E41" sqref="E41:H4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3.81640625" customWidth="1"/>
    <col min="6" max="6" width="15.453125" customWidth="1"/>
    <col min="7" max="7" width="16.54296875" customWidth="1"/>
    <col min="8" max="8" width="23.6328125" customWidth="1"/>
    <col min="9" max="9" width="13.6328125" customWidth="1"/>
    <col min="10" max="10" width="14.6328125" customWidth="1"/>
    <col min="11" max="11" width="13.81640625" customWidth="1"/>
    <col min="12" max="12" width="15" customWidth="1"/>
    <col min="13" max="13" width="14.81640625" customWidth="1"/>
    <col min="14" max="14" width="12.08984375" customWidth="1"/>
  </cols>
  <sheetData>
    <row r="1" spans="1:14">
      <c r="A1" s="99" t="s">
        <v>0</v>
      </c>
      <c r="B1" s="99"/>
      <c r="C1" s="99"/>
      <c r="D1" s="99"/>
      <c r="E1" s="100" t="s">
        <v>1</v>
      </c>
      <c r="F1" s="101"/>
      <c r="G1" s="101"/>
      <c r="H1" s="102"/>
      <c r="I1" s="21"/>
      <c r="J1" s="21"/>
      <c r="K1" s="21"/>
      <c r="L1" s="21"/>
      <c r="M1" s="21"/>
      <c r="N1" s="20"/>
    </row>
    <row r="2" spans="1:14">
      <c r="A2" s="103" t="s">
        <v>2</v>
      </c>
      <c r="B2" s="103"/>
      <c r="C2" s="103"/>
      <c r="D2" s="103"/>
      <c r="E2" s="100" t="s">
        <v>139</v>
      </c>
      <c r="F2" s="101"/>
      <c r="G2" s="101"/>
      <c r="H2" s="102"/>
      <c r="I2" s="21"/>
      <c r="J2" s="21"/>
      <c r="K2" s="21"/>
      <c r="L2" s="21"/>
      <c r="M2" s="21"/>
      <c r="N2" s="20"/>
    </row>
    <row r="3" spans="1:14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>
      <c r="A4" s="90" t="s">
        <v>37</v>
      </c>
      <c r="B4" s="90"/>
      <c r="C4" s="22"/>
      <c r="D4" s="22"/>
      <c r="E4" s="106" t="s">
        <v>40</v>
      </c>
      <c r="F4" s="107"/>
      <c r="G4" s="107"/>
      <c r="H4" s="108" t="s">
        <v>39</v>
      </c>
      <c r="I4" s="108"/>
      <c r="J4" s="108"/>
      <c r="K4" s="81" t="s">
        <v>38</v>
      </c>
      <c r="L4" s="81"/>
      <c r="M4" s="11"/>
      <c r="N4" s="20"/>
    </row>
    <row r="5" spans="1:14" ht="15" thickBot="1">
      <c r="A5" s="82" t="s">
        <v>41</v>
      </c>
      <c r="B5" s="82"/>
      <c r="C5" s="15"/>
      <c r="D5" s="15"/>
      <c r="E5" s="109" t="s">
        <v>43</v>
      </c>
      <c r="F5" s="110"/>
      <c r="G5" s="110"/>
      <c r="H5" s="111" t="s">
        <v>45</v>
      </c>
      <c r="I5" s="111"/>
      <c r="J5" s="111"/>
      <c r="K5" s="89" t="s">
        <v>44</v>
      </c>
      <c r="L5" s="89"/>
      <c r="M5" s="8"/>
      <c r="N5" s="23"/>
    </row>
    <row r="6" spans="1:14" ht="16" customHeight="1" thickBot="1">
      <c r="A6" s="97" t="s">
        <v>5</v>
      </c>
      <c r="B6" s="67" t="s">
        <v>6</v>
      </c>
      <c r="C6" s="3"/>
      <c r="D6" s="3"/>
      <c r="E6" s="98" t="s">
        <v>88</v>
      </c>
      <c r="F6" s="98"/>
      <c r="G6" s="98"/>
      <c r="H6" s="98"/>
      <c r="I6" s="98"/>
      <c r="J6" s="98"/>
      <c r="K6" s="98"/>
      <c r="L6" s="98"/>
      <c r="M6" s="98"/>
      <c r="N6" s="64" t="s">
        <v>121</v>
      </c>
    </row>
    <row r="7" spans="1:14" ht="15" thickBot="1">
      <c r="A7" s="97"/>
      <c r="B7" s="67"/>
      <c r="C7" s="24"/>
      <c r="D7" s="24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5"/>
    </row>
    <row r="8" spans="1:14" ht="18.5" customHeight="1" thickBot="1">
      <c r="A8" s="97"/>
      <c r="B8" s="67"/>
      <c r="C8" s="24"/>
      <c r="D8" s="24"/>
      <c r="E8" s="68" t="s">
        <v>89</v>
      </c>
      <c r="F8" s="69"/>
      <c r="G8" s="70"/>
      <c r="H8" s="26" t="s">
        <v>92</v>
      </c>
      <c r="I8" s="71" t="s">
        <v>94</v>
      </c>
      <c r="J8" s="71" t="s">
        <v>95</v>
      </c>
      <c r="K8" s="71" t="s">
        <v>96</v>
      </c>
      <c r="L8" s="71" t="s">
        <v>97</v>
      </c>
      <c r="M8" s="71" t="s">
        <v>98</v>
      </c>
      <c r="N8" s="65"/>
    </row>
    <row r="9" spans="1:14" ht="15" thickBot="1">
      <c r="A9" s="97"/>
      <c r="B9" s="67"/>
      <c r="C9" s="24"/>
      <c r="D9" s="24"/>
      <c r="E9" s="112" t="s">
        <v>90</v>
      </c>
      <c r="F9" s="112" t="s">
        <v>56</v>
      </c>
      <c r="G9" s="112" t="s">
        <v>91</v>
      </c>
      <c r="H9" s="116" t="s">
        <v>93</v>
      </c>
      <c r="I9" s="114"/>
      <c r="J9" s="114"/>
      <c r="K9" s="114"/>
      <c r="L9" s="117"/>
      <c r="M9" s="114"/>
      <c r="N9" s="65"/>
    </row>
    <row r="10" spans="1:14" ht="31" customHeight="1" thickBot="1">
      <c r="A10" s="97"/>
      <c r="B10" s="67"/>
      <c r="C10" s="24"/>
      <c r="D10" s="24"/>
      <c r="E10" s="113"/>
      <c r="F10" s="113"/>
      <c r="G10" s="113"/>
      <c r="H10" s="116"/>
      <c r="I10" s="115"/>
      <c r="J10" s="115"/>
      <c r="K10" s="115"/>
      <c r="L10" s="118"/>
      <c r="M10" s="115"/>
      <c r="N10" s="66"/>
    </row>
    <row r="11" spans="1:14" ht="15" thickBot="1">
      <c r="A11" s="24">
        <v>1</v>
      </c>
      <c r="B11" s="24">
        <f>'Список детей 1-2 года'!B4</f>
        <v>0</v>
      </c>
      <c r="C11" s="24"/>
      <c r="D11" s="24"/>
      <c r="E11" s="24"/>
      <c r="F11" s="24"/>
      <c r="G11" s="24"/>
      <c r="H11" s="24"/>
      <c r="I11" s="24" t="s">
        <v>31</v>
      </c>
      <c r="J11" s="24" t="s">
        <v>31</v>
      </c>
      <c r="K11" s="24" t="s">
        <v>31</v>
      </c>
      <c r="L11" s="24" t="s">
        <v>31</v>
      </c>
      <c r="M11" s="24" t="s">
        <v>31</v>
      </c>
      <c r="N11" s="4" t="e">
        <f t="shared" ref="N11:N40" si="0">AVERAGE(E11:M11)</f>
        <v>#DIV/0!</v>
      </c>
    </row>
    <row r="12" spans="1:14" ht="15" thickBot="1">
      <c r="A12" s="24">
        <v>2</v>
      </c>
      <c r="B12" s="24">
        <f>'Список детей 1-2 года'!B5</f>
        <v>0</v>
      </c>
      <c r="C12" s="24"/>
      <c r="D12" s="24"/>
      <c r="E12" s="24"/>
      <c r="F12" s="24"/>
      <c r="G12" s="24"/>
      <c r="H12" s="24"/>
      <c r="I12" s="24" t="s">
        <v>31</v>
      </c>
      <c r="J12" s="24" t="s">
        <v>31</v>
      </c>
      <c r="K12" s="24" t="s">
        <v>31</v>
      </c>
      <c r="L12" s="24" t="s">
        <v>31</v>
      </c>
      <c r="M12" s="24" t="s">
        <v>31</v>
      </c>
      <c r="N12" s="4" t="e">
        <f t="shared" si="0"/>
        <v>#DIV/0!</v>
      </c>
    </row>
    <row r="13" spans="1:14" ht="15" thickBot="1">
      <c r="A13" s="24">
        <v>3</v>
      </c>
      <c r="B13" s="24">
        <f>'Список детей 1-2 года'!B6</f>
        <v>0</v>
      </c>
      <c r="C13" s="24"/>
      <c r="D13" s="24"/>
      <c r="E13" s="24"/>
      <c r="F13" s="24"/>
      <c r="G13" s="24"/>
      <c r="H13" s="24"/>
      <c r="I13" s="24" t="s">
        <v>31</v>
      </c>
      <c r="J13" s="24" t="s">
        <v>31</v>
      </c>
      <c r="K13" s="24" t="s">
        <v>31</v>
      </c>
      <c r="L13" s="24" t="s">
        <v>31</v>
      </c>
      <c r="M13" s="24" t="s">
        <v>31</v>
      </c>
      <c r="N13" s="4" t="e">
        <f t="shared" si="0"/>
        <v>#DIV/0!</v>
      </c>
    </row>
    <row r="14" spans="1:14" ht="15" thickBot="1">
      <c r="A14" s="24">
        <v>4</v>
      </c>
      <c r="B14" s="24">
        <f>'Список детей 1-2 года'!B7</f>
        <v>0</v>
      </c>
      <c r="C14" s="24"/>
      <c r="D14" s="24"/>
      <c r="E14" s="24"/>
      <c r="F14" s="24"/>
      <c r="G14" s="24"/>
      <c r="H14" s="24"/>
      <c r="I14" s="24" t="s">
        <v>31</v>
      </c>
      <c r="J14" s="24" t="s">
        <v>31</v>
      </c>
      <c r="K14" s="24" t="s">
        <v>31</v>
      </c>
      <c r="L14" s="24" t="s">
        <v>31</v>
      </c>
      <c r="M14" s="24" t="s">
        <v>31</v>
      </c>
      <c r="N14" s="4" t="e">
        <f t="shared" si="0"/>
        <v>#DIV/0!</v>
      </c>
    </row>
    <row r="15" spans="1:14" ht="15" thickBot="1">
      <c r="A15" s="24">
        <v>5</v>
      </c>
      <c r="B15" s="24">
        <f>'Список детей 1-2 года'!B8</f>
        <v>0</v>
      </c>
      <c r="C15" s="24"/>
      <c r="D15" s="24"/>
      <c r="E15" s="24"/>
      <c r="F15" s="24"/>
      <c r="G15" s="24"/>
      <c r="H15" s="24"/>
      <c r="I15" s="24" t="s">
        <v>31</v>
      </c>
      <c r="J15" s="24" t="s">
        <v>31</v>
      </c>
      <c r="K15" s="24" t="s">
        <v>31</v>
      </c>
      <c r="L15" s="24" t="s">
        <v>31</v>
      </c>
      <c r="M15" s="24" t="s">
        <v>31</v>
      </c>
      <c r="N15" s="4" t="e">
        <f t="shared" si="0"/>
        <v>#DIV/0!</v>
      </c>
    </row>
    <row r="16" spans="1:14" ht="15" thickBot="1">
      <c r="A16" s="24">
        <v>6</v>
      </c>
      <c r="B16" s="24">
        <f>'Список детей 1-2 года'!B9</f>
        <v>0</v>
      </c>
      <c r="C16" s="24"/>
      <c r="D16" s="24"/>
      <c r="E16" s="24"/>
      <c r="F16" s="24"/>
      <c r="G16" s="24"/>
      <c r="H16" s="24"/>
      <c r="I16" s="24" t="s">
        <v>31</v>
      </c>
      <c r="J16" s="24" t="s">
        <v>31</v>
      </c>
      <c r="K16" s="24" t="s">
        <v>31</v>
      </c>
      <c r="L16" s="24" t="s">
        <v>31</v>
      </c>
      <c r="M16" s="24" t="s">
        <v>31</v>
      </c>
      <c r="N16" s="4" t="e">
        <f t="shared" si="0"/>
        <v>#DIV/0!</v>
      </c>
    </row>
    <row r="17" spans="1:14" ht="15" thickBot="1">
      <c r="A17" s="24">
        <v>7</v>
      </c>
      <c r="B17" s="24">
        <f>'Список детей 1-2 года'!B10</f>
        <v>0</v>
      </c>
      <c r="C17" s="24"/>
      <c r="D17" s="24"/>
      <c r="E17" s="24"/>
      <c r="F17" s="24"/>
      <c r="G17" s="24"/>
      <c r="H17" s="24"/>
      <c r="I17" s="24" t="s">
        <v>31</v>
      </c>
      <c r="J17" s="24" t="s">
        <v>31</v>
      </c>
      <c r="K17" s="24" t="s">
        <v>31</v>
      </c>
      <c r="L17" s="24" t="s">
        <v>31</v>
      </c>
      <c r="M17" s="24" t="s">
        <v>31</v>
      </c>
      <c r="N17" s="4" t="e">
        <f t="shared" si="0"/>
        <v>#DIV/0!</v>
      </c>
    </row>
    <row r="18" spans="1:14" ht="15" thickBot="1">
      <c r="A18" s="24">
        <v>8</v>
      </c>
      <c r="B18" s="24">
        <f>'Список детей 1-2 года'!B11</f>
        <v>0</v>
      </c>
      <c r="C18" s="24"/>
      <c r="D18" s="24"/>
      <c r="E18" s="24"/>
      <c r="F18" s="24"/>
      <c r="G18" s="24"/>
      <c r="H18" s="24"/>
      <c r="I18" s="24" t="s">
        <v>31</v>
      </c>
      <c r="J18" s="24" t="s">
        <v>31</v>
      </c>
      <c r="K18" s="24" t="s">
        <v>31</v>
      </c>
      <c r="L18" s="24" t="s">
        <v>31</v>
      </c>
      <c r="M18" s="24" t="s">
        <v>31</v>
      </c>
      <c r="N18" s="4" t="e">
        <f t="shared" si="0"/>
        <v>#DIV/0!</v>
      </c>
    </row>
    <row r="19" spans="1:14" ht="15" thickBot="1">
      <c r="A19" s="24">
        <v>9</v>
      </c>
      <c r="B19" s="24">
        <f>'Список детей 1-2 года'!B12</f>
        <v>0</v>
      </c>
      <c r="C19" s="24"/>
      <c r="D19" s="24"/>
      <c r="E19" s="24"/>
      <c r="F19" s="24"/>
      <c r="G19" s="24"/>
      <c r="H19" s="24"/>
      <c r="I19" s="24" t="s">
        <v>31</v>
      </c>
      <c r="J19" s="24" t="s">
        <v>31</v>
      </c>
      <c r="K19" s="24" t="s">
        <v>31</v>
      </c>
      <c r="L19" s="24" t="s">
        <v>31</v>
      </c>
      <c r="M19" s="24" t="s">
        <v>31</v>
      </c>
      <c r="N19" s="4" t="e">
        <f t="shared" si="0"/>
        <v>#DIV/0!</v>
      </c>
    </row>
    <row r="20" spans="1:14" ht="15" thickBot="1">
      <c r="A20" s="24">
        <v>10</v>
      </c>
      <c r="B20" s="24">
        <f>'Список детей 1-2 года'!B13</f>
        <v>0</v>
      </c>
      <c r="C20" s="24"/>
      <c r="D20" s="24"/>
      <c r="E20" s="24"/>
      <c r="F20" s="24"/>
      <c r="G20" s="24"/>
      <c r="H20" s="24"/>
      <c r="I20" s="24" t="s">
        <v>31</v>
      </c>
      <c r="J20" s="24" t="s">
        <v>31</v>
      </c>
      <c r="K20" s="24" t="s">
        <v>31</v>
      </c>
      <c r="L20" s="24" t="s">
        <v>31</v>
      </c>
      <c r="M20" s="24" t="s">
        <v>31</v>
      </c>
      <c r="N20" s="4" t="e">
        <f t="shared" si="0"/>
        <v>#DIV/0!</v>
      </c>
    </row>
    <row r="21" spans="1:14" ht="15" thickBot="1">
      <c r="A21" s="24">
        <v>11</v>
      </c>
      <c r="B21" s="24">
        <f>'Список детей 1-2 года'!B14</f>
        <v>0</v>
      </c>
      <c r="C21" s="24"/>
      <c r="D21" s="24"/>
      <c r="E21" s="24"/>
      <c r="F21" s="24"/>
      <c r="G21" s="24"/>
      <c r="H21" s="24"/>
      <c r="I21" s="24" t="s">
        <v>31</v>
      </c>
      <c r="J21" s="24" t="s">
        <v>31</v>
      </c>
      <c r="K21" s="24" t="s">
        <v>31</v>
      </c>
      <c r="L21" s="24" t="s">
        <v>31</v>
      </c>
      <c r="M21" s="24" t="s">
        <v>31</v>
      </c>
      <c r="N21" s="4" t="e">
        <f t="shared" si="0"/>
        <v>#DIV/0!</v>
      </c>
    </row>
    <row r="22" spans="1:14" ht="15" thickBot="1">
      <c r="A22" s="24">
        <v>12</v>
      </c>
      <c r="B22" s="24">
        <f>'Список детей 1-2 года'!B15</f>
        <v>0</v>
      </c>
      <c r="C22" s="24"/>
      <c r="D22" s="24"/>
      <c r="E22" s="24"/>
      <c r="F22" s="24"/>
      <c r="G22" s="24"/>
      <c r="H22" s="24"/>
      <c r="I22" s="24" t="s">
        <v>31</v>
      </c>
      <c r="J22" s="24" t="s">
        <v>31</v>
      </c>
      <c r="K22" s="24" t="s">
        <v>31</v>
      </c>
      <c r="L22" s="24" t="s">
        <v>31</v>
      </c>
      <c r="M22" s="24" t="s">
        <v>31</v>
      </c>
      <c r="N22" s="4" t="e">
        <f t="shared" si="0"/>
        <v>#DIV/0!</v>
      </c>
    </row>
    <row r="23" spans="1:14" ht="15" thickBot="1">
      <c r="A23" s="24">
        <v>13</v>
      </c>
      <c r="B23" s="24">
        <f>'Список детей 1-2 года'!B16</f>
        <v>0</v>
      </c>
      <c r="C23" s="24"/>
      <c r="D23" s="24"/>
      <c r="E23" s="24"/>
      <c r="F23" s="24"/>
      <c r="G23" s="24"/>
      <c r="H23" s="24"/>
      <c r="I23" s="24" t="s">
        <v>31</v>
      </c>
      <c r="J23" s="24" t="s">
        <v>31</v>
      </c>
      <c r="K23" s="24" t="s">
        <v>31</v>
      </c>
      <c r="L23" s="24" t="s">
        <v>31</v>
      </c>
      <c r="M23" s="24" t="s">
        <v>31</v>
      </c>
      <c r="N23" s="4" t="e">
        <f t="shared" si="0"/>
        <v>#DIV/0!</v>
      </c>
    </row>
    <row r="24" spans="1:14" ht="15" thickBot="1">
      <c r="A24" s="24">
        <v>14</v>
      </c>
      <c r="B24" s="24">
        <f>'Список детей 1-2 года'!B17</f>
        <v>0</v>
      </c>
      <c r="C24" s="24"/>
      <c r="D24" s="24"/>
      <c r="E24" s="24"/>
      <c r="F24" s="24"/>
      <c r="G24" s="24"/>
      <c r="H24" s="24"/>
      <c r="I24" s="24" t="s">
        <v>31</v>
      </c>
      <c r="J24" s="24" t="s">
        <v>31</v>
      </c>
      <c r="K24" s="24" t="s">
        <v>31</v>
      </c>
      <c r="L24" s="24" t="s">
        <v>31</v>
      </c>
      <c r="M24" s="24" t="s">
        <v>31</v>
      </c>
      <c r="N24" s="4" t="e">
        <f t="shared" si="0"/>
        <v>#DIV/0!</v>
      </c>
    </row>
    <row r="25" spans="1:14" ht="15" thickBot="1">
      <c r="A25" s="24">
        <v>15</v>
      </c>
      <c r="B25" s="24">
        <f>'Список детей 1-2 года'!B18</f>
        <v>0</v>
      </c>
      <c r="C25" s="24"/>
      <c r="D25" s="24"/>
      <c r="E25" s="24"/>
      <c r="F25" s="24"/>
      <c r="G25" s="24"/>
      <c r="H25" s="24"/>
      <c r="I25" s="24" t="s">
        <v>31</v>
      </c>
      <c r="J25" s="24" t="s">
        <v>31</v>
      </c>
      <c r="K25" s="24" t="s">
        <v>31</v>
      </c>
      <c r="L25" s="24" t="s">
        <v>31</v>
      </c>
      <c r="M25" s="24" t="s">
        <v>31</v>
      </c>
      <c r="N25" s="4" t="e">
        <f t="shared" si="0"/>
        <v>#DIV/0!</v>
      </c>
    </row>
    <row r="26" spans="1:14" ht="15" thickBot="1">
      <c r="A26" s="24">
        <v>16</v>
      </c>
      <c r="B26" s="24">
        <f>'Список детей 1-2 года'!B19</f>
        <v>0</v>
      </c>
      <c r="C26" s="24"/>
      <c r="D26" s="24"/>
      <c r="E26" s="24"/>
      <c r="F26" s="24"/>
      <c r="G26" s="24"/>
      <c r="H26" s="24"/>
      <c r="I26" s="24" t="s">
        <v>31</v>
      </c>
      <c r="J26" s="24" t="s">
        <v>31</v>
      </c>
      <c r="K26" s="24" t="s">
        <v>31</v>
      </c>
      <c r="L26" s="24" t="s">
        <v>31</v>
      </c>
      <c r="M26" s="24" t="s">
        <v>31</v>
      </c>
      <c r="N26" s="4" t="e">
        <f t="shared" si="0"/>
        <v>#DIV/0!</v>
      </c>
    </row>
    <row r="27" spans="1:14" ht="15" thickBot="1">
      <c r="A27" s="24">
        <v>17</v>
      </c>
      <c r="B27" s="24">
        <f>'Список детей 1-2 года'!B20</f>
        <v>0</v>
      </c>
      <c r="C27" s="24"/>
      <c r="D27" s="24"/>
      <c r="E27" s="24"/>
      <c r="F27" s="24"/>
      <c r="G27" s="24"/>
      <c r="H27" s="24"/>
      <c r="I27" s="24" t="s">
        <v>31</v>
      </c>
      <c r="J27" s="24" t="s">
        <v>31</v>
      </c>
      <c r="K27" s="24" t="s">
        <v>31</v>
      </c>
      <c r="L27" s="24" t="s">
        <v>31</v>
      </c>
      <c r="M27" s="24" t="s">
        <v>31</v>
      </c>
      <c r="N27" s="4" t="e">
        <f t="shared" si="0"/>
        <v>#DIV/0!</v>
      </c>
    </row>
    <row r="28" spans="1:14" ht="15" thickBot="1">
      <c r="A28" s="24">
        <v>18</v>
      </c>
      <c r="B28" s="24">
        <f>'Список детей 1-2 года'!B21</f>
        <v>0</v>
      </c>
      <c r="C28" s="24"/>
      <c r="D28" s="24"/>
      <c r="E28" s="24"/>
      <c r="F28" s="24"/>
      <c r="G28" s="24"/>
      <c r="H28" s="24"/>
      <c r="I28" s="24" t="s">
        <v>31</v>
      </c>
      <c r="J28" s="24" t="s">
        <v>31</v>
      </c>
      <c r="K28" s="24" t="s">
        <v>31</v>
      </c>
      <c r="L28" s="24" t="s">
        <v>31</v>
      </c>
      <c r="M28" s="24" t="s">
        <v>31</v>
      </c>
      <c r="N28" s="4" t="e">
        <f t="shared" si="0"/>
        <v>#DIV/0!</v>
      </c>
    </row>
    <row r="29" spans="1:14" ht="15" thickBot="1">
      <c r="A29" s="24">
        <v>19</v>
      </c>
      <c r="B29" s="24">
        <f>'Список детей 1-2 года'!B22</f>
        <v>0</v>
      </c>
      <c r="C29" s="24"/>
      <c r="D29" s="24"/>
      <c r="E29" s="24"/>
      <c r="F29" s="24"/>
      <c r="G29" s="24"/>
      <c r="H29" s="24"/>
      <c r="I29" s="24" t="s">
        <v>31</v>
      </c>
      <c r="J29" s="24" t="s">
        <v>31</v>
      </c>
      <c r="K29" s="24" t="s">
        <v>31</v>
      </c>
      <c r="L29" s="24" t="s">
        <v>31</v>
      </c>
      <c r="M29" s="24" t="s">
        <v>31</v>
      </c>
      <c r="N29" s="4" t="e">
        <f t="shared" si="0"/>
        <v>#DIV/0!</v>
      </c>
    </row>
    <row r="30" spans="1:14" ht="15" thickBot="1">
      <c r="A30" s="24">
        <v>20</v>
      </c>
      <c r="B30" s="24">
        <f>'Список детей 1-2 года'!B23</f>
        <v>0</v>
      </c>
      <c r="C30" s="24"/>
      <c r="D30" s="24"/>
      <c r="E30" s="24"/>
      <c r="F30" s="24"/>
      <c r="G30" s="24"/>
      <c r="H30" s="24"/>
      <c r="I30" s="24" t="s">
        <v>31</v>
      </c>
      <c r="J30" s="24" t="s">
        <v>31</v>
      </c>
      <c r="K30" s="24" t="s">
        <v>31</v>
      </c>
      <c r="L30" s="24" t="s">
        <v>31</v>
      </c>
      <c r="M30" s="24" t="s">
        <v>31</v>
      </c>
      <c r="N30" s="4" t="e">
        <f t="shared" si="0"/>
        <v>#DIV/0!</v>
      </c>
    </row>
    <row r="31" spans="1:14" ht="15" thickBot="1">
      <c r="A31" s="24">
        <v>21</v>
      </c>
      <c r="B31" s="24">
        <f>'Список детей 1-2 года'!B24</f>
        <v>0</v>
      </c>
      <c r="C31" s="24"/>
      <c r="D31" s="24"/>
      <c r="E31" s="24"/>
      <c r="F31" s="24"/>
      <c r="G31" s="24"/>
      <c r="H31" s="24"/>
      <c r="I31" s="24" t="s">
        <v>31</v>
      </c>
      <c r="J31" s="24" t="s">
        <v>31</v>
      </c>
      <c r="K31" s="24" t="s">
        <v>31</v>
      </c>
      <c r="L31" s="24" t="s">
        <v>31</v>
      </c>
      <c r="M31" s="24" t="s">
        <v>31</v>
      </c>
      <c r="N31" s="4" t="e">
        <f t="shared" si="0"/>
        <v>#DIV/0!</v>
      </c>
    </row>
    <row r="32" spans="1:14" ht="15" thickBot="1">
      <c r="A32" s="24">
        <v>22</v>
      </c>
      <c r="B32" s="24">
        <f>'Список детей 1-2 года'!B25</f>
        <v>0</v>
      </c>
      <c r="C32" s="24"/>
      <c r="D32" s="24"/>
      <c r="E32" s="24"/>
      <c r="F32" s="24"/>
      <c r="G32" s="24"/>
      <c r="H32" s="24"/>
      <c r="I32" s="24" t="s">
        <v>31</v>
      </c>
      <c r="J32" s="24" t="s">
        <v>31</v>
      </c>
      <c r="K32" s="24" t="s">
        <v>31</v>
      </c>
      <c r="L32" s="24" t="s">
        <v>31</v>
      </c>
      <c r="M32" s="24" t="s">
        <v>31</v>
      </c>
      <c r="N32" s="4" t="e">
        <f t="shared" si="0"/>
        <v>#DIV/0!</v>
      </c>
    </row>
    <row r="33" spans="1:14" ht="15" thickBot="1">
      <c r="A33" s="24">
        <v>23</v>
      </c>
      <c r="B33" s="24">
        <f>'Список детей 1-2 года'!B26</f>
        <v>0</v>
      </c>
      <c r="C33" s="24"/>
      <c r="D33" s="24"/>
      <c r="E33" s="24"/>
      <c r="F33" s="24"/>
      <c r="G33" s="24"/>
      <c r="H33" s="24"/>
      <c r="I33" s="24" t="s">
        <v>31</v>
      </c>
      <c r="J33" s="24" t="s">
        <v>31</v>
      </c>
      <c r="K33" s="24" t="s">
        <v>31</v>
      </c>
      <c r="L33" s="24" t="s">
        <v>31</v>
      </c>
      <c r="M33" s="24" t="s">
        <v>31</v>
      </c>
      <c r="N33" s="4" t="e">
        <f t="shared" si="0"/>
        <v>#DIV/0!</v>
      </c>
    </row>
    <row r="34" spans="1:14" ht="15" thickBot="1">
      <c r="A34" s="24">
        <v>24</v>
      </c>
      <c r="B34" s="24">
        <f>'Список детей 1-2 года'!B27</f>
        <v>0</v>
      </c>
      <c r="C34" s="24"/>
      <c r="D34" s="24"/>
      <c r="E34" s="24"/>
      <c r="F34" s="24"/>
      <c r="G34" s="24"/>
      <c r="H34" s="24"/>
      <c r="I34" s="24" t="s">
        <v>31</v>
      </c>
      <c r="J34" s="24" t="s">
        <v>31</v>
      </c>
      <c r="K34" s="24" t="s">
        <v>31</v>
      </c>
      <c r="L34" s="24" t="s">
        <v>31</v>
      </c>
      <c r="M34" s="24" t="s">
        <v>31</v>
      </c>
      <c r="N34" s="4" t="e">
        <f t="shared" si="0"/>
        <v>#DIV/0!</v>
      </c>
    </row>
    <row r="35" spans="1:14" ht="15" thickBot="1">
      <c r="A35" s="24">
        <v>25</v>
      </c>
      <c r="B35" s="24">
        <f>'Список детей 1-2 года'!B28</f>
        <v>0</v>
      </c>
      <c r="C35" s="24"/>
      <c r="D35" s="24"/>
      <c r="E35" s="24"/>
      <c r="F35" s="24"/>
      <c r="G35" s="24"/>
      <c r="H35" s="24"/>
      <c r="I35" s="24" t="s">
        <v>31</v>
      </c>
      <c r="J35" s="24" t="s">
        <v>31</v>
      </c>
      <c r="K35" s="24" t="s">
        <v>31</v>
      </c>
      <c r="L35" s="24" t="s">
        <v>31</v>
      </c>
      <c r="M35" s="24" t="s">
        <v>31</v>
      </c>
      <c r="N35" s="4" t="e">
        <f t="shared" si="0"/>
        <v>#DIV/0!</v>
      </c>
    </row>
    <row r="36" spans="1:14" ht="15" thickBot="1">
      <c r="A36" s="24">
        <v>26</v>
      </c>
      <c r="B36" s="24">
        <f>'Список детей 1-2 года'!B29</f>
        <v>0</v>
      </c>
      <c r="C36" s="24"/>
      <c r="D36" s="24"/>
      <c r="E36" s="24"/>
      <c r="F36" s="24"/>
      <c r="G36" s="24"/>
      <c r="H36" s="24"/>
      <c r="I36" s="24" t="s">
        <v>31</v>
      </c>
      <c r="J36" s="24" t="s">
        <v>31</v>
      </c>
      <c r="K36" s="24" t="s">
        <v>31</v>
      </c>
      <c r="L36" s="24" t="s">
        <v>31</v>
      </c>
      <c r="M36" s="24" t="s">
        <v>31</v>
      </c>
      <c r="N36" s="4" t="e">
        <f t="shared" si="0"/>
        <v>#DIV/0!</v>
      </c>
    </row>
    <row r="37" spans="1:14" ht="15" thickBot="1">
      <c r="A37" s="24">
        <v>27</v>
      </c>
      <c r="B37" s="24">
        <f>'Список детей 1-2 года'!B30</f>
        <v>0</v>
      </c>
      <c r="C37" s="24"/>
      <c r="D37" s="24"/>
      <c r="E37" s="24"/>
      <c r="F37" s="24"/>
      <c r="G37" s="24"/>
      <c r="H37" s="24"/>
      <c r="I37" s="24" t="s">
        <v>31</v>
      </c>
      <c r="J37" s="24" t="s">
        <v>31</v>
      </c>
      <c r="K37" s="24" t="s">
        <v>31</v>
      </c>
      <c r="L37" s="24" t="s">
        <v>31</v>
      </c>
      <c r="M37" s="24" t="s">
        <v>31</v>
      </c>
      <c r="N37" s="4" t="e">
        <f t="shared" si="0"/>
        <v>#DIV/0!</v>
      </c>
    </row>
    <row r="38" spans="1:14" ht="15" thickBot="1">
      <c r="A38" s="24">
        <v>28</v>
      </c>
      <c r="B38" s="24">
        <f>'Список детей 1-2 года'!B31</f>
        <v>0</v>
      </c>
      <c r="C38" s="24"/>
      <c r="D38" s="24"/>
      <c r="E38" s="24"/>
      <c r="F38" s="24"/>
      <c r="G38" s="24"/>
      <c r="H38" s="24"/>
      <c r="I38" s="24" t="s">
        <v>31</v>
      </c>
      <c r="J38" s="24" t="s">
        <v>31</v>
      </c>
      <c r="K38" s="24" t="s">
        <v>31</v>
      </c>
      <c r="L38" s="24" t="s">
        <v>31</v>
      </c>
      <c r="M38" s="24" t="s">
        <v>31</v>
      </c>
      <c r="N38" s="4" t="e">
        <f t="shared" si="0"/>
        <v>#DIV/0!</v>
      </c>
    </row>
    <row r="39" spans="1:14" ht="15" thickBot="1">
      <c r="A39" s="24">
        <v>29</v>
      </c>
      <c r="B39" s="24">
        <f>'Список детей 1-2 года'!B32</f>
        <v>0</v>
      </c>
      <c r="C39" s="24"/>
      <c r="D39" s="24"/>
      <c r="E39" s="24"/>
      <c r="F39" s="24"/>
      <c r="G39" s="24"/>
      <c r="H39" s="24"/>
      <c r="I39" s="24" t="s">
        <v>31</v>
      </c>
      <c r="J39" s="24" t="s">
        <v>31</v>
      </c>
      <c r="K39" s="24" t="s">
        <v>31</v>
      </c>
      <c r="L39" s="24" t="s">
        <v>31</v>
      </c>
      <c r="M39" s="24" t="s">
        <v>31</v>
      </c>
      <c r="N39" s="4" t="e">
        <f t="shared" si="0"/>
        <v>#DIV/0!</v>
      </c>
    </row>
    <row r="40" spans="1:14" ht="15" thickBot="1">
      <c r="A40" s="24">
        <v>30</v>
      </c>
      <c r="B40" s="24">
        <f>'Список детей 1-2 года'!B33</f>
        <v>0</v>
      </c>
      <c r="C40" s="24"/>
      <c r="D40" s="24"/>
      <c r="E40" s="24"/>
      <c r="F40" s="24"/>
      <c r="G40" s="24"/>
      <c r="H40" s="24"/>
      <c r="I40" s="24" t="s">
        <v>31</v>
      </c>
      <c r="J40" s="24" t="s">
        <v>31</v>
      </c>
      <c r="K40" s="24" t="s">
        <v>31</v>
      </c>
      <c r="L40" s="24" t="s">
        <v>31</v>
      </c>
      <c r="M40" s="24" t="s">
        <v>31</v>
      </c>
      <c r="N40" s="4" t="e">
        <f t="shared" si="0"/>
        <v>#DIV/0!</v>
      </c>
    </row>
    <row r="41" spans="1:14" ht="15" thickBot="1">
      <c r="A41" s="24"/>
      <c r="B41" s="24" t="s">
        <v>126</v>
      </c>
      <c r="C41" s="24"/>
      <c r="D41" s="24"/>
      <c r="E41" s="48" t="e">
        <f>AVERAGE(E11:E40)</f>
        <v>#DIV/0!</v>
      </c>
      <c r="F41" s="48" t="e">
        <f t="shared" ref="F41:H41" si="1">AVERAGE(F11:F40)</f>
        <v>#DIV/0!</v>
      </c>
      <c r="G41" s="48" t="e">
        <f t="shared" si="1"/>
        <v>#DIV/0!</v>
      </c>
      <c r="H41" s="48" t="e">
        <f t="shared" si="1"/>
        <v>#DIV/0!</v>
      </c>
      <c r="I41" s="24"/>
      <c r="J41" s="24"/>
      <c r="K41" s="24"/>
      <c r="L41" s="24"/>
      <c r="M41" s="24"/>
      <c r="N41" s="4"/>
    </row>
    <row r="42" spans="1:14" ht="15" thickBot="1">
      <c r="A42" s="24"/>
      <c r="B42" s="24" t="s">
        <v>127</v>
      </c>
      <c r="C42" s="24"/>
      <c r="D42" s="24"/>
      <c r="E42" s="48" t="e">
        <f>(E41+F41+G41)/3</f>
        <v>#DIV/0!</v>
      </c>
      <c r="F42" s="48"/>
      <c r="G42" s="48"/>
      <c r="H42" s="48" t="e">
        <f>H41</f>
        <v>#DIV/0!</v>
      </c>
      <c r="I42" s="24"/>
      <c r="J42" s="24"/>
      <c r="K42" s="24"/>
      <c r="L42" s="24"/>
      <c r="M42" s="24"/>
      <c r="N42" s="4"/>
    </row>
    <row r="43" spans="1:14" ht="15" thickBot="1">
      <c r="A43" s="24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4" t="e">
        <f>AVERAGE(N11:N40)</f>
        <v>#DIV/0!</v>
      </c>
    </row>
    <row r="44" spans="1:14"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</row>
    <row r="45" spans="1:14">
      <c r="B45" s="59" t="s">
        <v>122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</row>
    <row r="48" spans="1:14">
      <c r="B48" s="39" t="s">
        <v>137</v>
      </c>
      <c r="C48" s="37"/>
      <c r="D48" s="37"/>
      <c r="E48" s="37" t="e">
        <f>E42</f>
        <v>#DIV/0!</v>
      </c>
    </row>
    <row r="49" spans="2:5">
      <c r="B49" s="39" t="s">
        <v>138</v>
      </c>
      <c r="C49" s="37"/>
      <c r="D49" s="37"/>
      <c r="E49" s="37" t="e">
        <f>H42</f>
        <v>#DIV/0!</v>
      </c>
    </row>
  </sheetData>
  <mergeCells count="31">
    <mergeCell ref="A1:D1"/>
    <mergeCell ref="E1:H1"/>
    <mergeCell ref="A2:D2"/>
    <mergeCell ref="E2:H2"/>
    <mergeCell ref="A3:D3"/>
    <mergeCell ref="A6:A10"/>
    <mergeCell ref="B6:B10"/>
    <mergeCell ref="E6:M6"/>
    <mergeCell ref="G9:G10"/>
    <mergeCell ref="H9:H10"/>
    <mergeCell ref="K4:L4"/>
    <mergeCell ref="A5:B5"/>
    <mergeCell ref="E5:G5"/>
    <mergeCell ref="H5:J5"/>
    <mergeCell ref="K5:L5"/>
    <mergeCell ref="A4:B4"/>
    <mergeCell ref="E4:G4"/>
    <mergeCell ref="H4:J4"/>
    <mergeCell ref="B43:M43"/>
    <mergeCell ref="B44:N44"/>
    <mergeCell ref="B45:N45"/>
    <mergeCell ref="N6:N10"/>
    <mergeCell ref="E7:M7"/>
    <mergeCell ref="E8:G8"/>
    <mergeCell ref="I8:I10"/>
    <mergeCell ref="J8:J10"/>
    <mergeCell ref="K8:K10"/>
    <mergeCell ref="L8:L10"/>
    <mergeCell ref="M8:M10"/>
    <mergeCell ref="E9:E10"/>
    <mergeCell ref="F9:F10"/>
  </mergeCells>
  <conditionalFormatting sqref="E4:G4">
    <cfRule type="containsText" dxfId="263" priority="13" operator="containsText" text="«2»">
      <formula>NOT(ISERROR(SEARCH("«2»",E4)))</formula>
    </cfRule>
    <cfRule type="expression" dxfId="262" priority="14">
      <formula>G3&lt;500</formula>
    </cfRule>
    <cfRule type="colorScale" priority="15">
      <colorScale>
        <cfvo type="min" val="0"/>
        <cfvo type="max" val="0"/>
        <color rgb="FF92D050"/>
        <color rgb="FFFFEF9C"/>
      </colorScale>
    </cfRule>
    <cfRule type="colorScale" priority="16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261" priority="12" operator="containsText" text="1,8 - 2">
      <formula>NOT(ISERROR(SEARCH("1,8 - 2",E5)))</formula>
    </cfRule>
  </conditionalFormatting>
  <conditionalFormatting sqref="E11:M42">
    <cfRule type="containsText" dxfId="260" priority="9" operator="containsText" text="0">
      <formula>NOT(ISERROR(SEARCH("0",E11)))</formula>
    </cfRule>
    <cfRule type="containsText" dxfId="259" priority="10" operator="containsText" text="1">
      <formula>NOT(ISERROR(SEARCH("1",E11)))</formula>
    </cfRule>
    <cfRule type="containsText" dxfId="258" priority="11" operator="containsText" text="2">
      <formula>NOT(ISERROR(SEARCH("2",E11)))</formula>
    </cfRule>
  </conditionalFormatting>
  <conditionalFormatting sqref="H4 M4">
    <cfRule type="containsText" dxfId="257" priority="7" operator="containsText" text="«1» показатель в стадии формирования">
      <formula>NOT(ISERROR(SEARCH("«1» показатель в стадии формирования",H4)))</formula>
    </cfRule>
    <cfRule type="containsText" dxfId="256" priority="8" operator="containsText" text="«1»">
      <formula>NOT(ISERROR(SEARCH("«1»",H4)))</formula>
    </cfRule>
  </conditionalFormatting>
  <conditionalFormatting sqref="H5 M5">
    <cfRule type="containsText" dxfId="255" priority="6" operator="containsText" text="1,1 - 1,7">
      <formula>NOT(ISERROR(SEARCH("1,1 - 1,7",H5)))</formula>
    </cfRule>
  </conditionalFormatting>
  <conditionalFormatting sqref="K4:K5">
    <cfRule type="containsText" dxfId="254" priority="5" operator="containsText" text="«0» ">
      <formula>NOT(ISERROR(SEARCH("«0» ",K4)))</formula>
    </cfRule>
  </conditionalFormatting>
  <conditionalFormatting sqref="K5">
    <cfRule type="containsText" dxfId="253" priority="4" operator="containsText" text="0 - 1">
      <formula>NOT(ISERROR(SEARCH("0 - 1",K5)))</formula>
    </cfRule>
  </conditionalFormatting>
  <conditionalFormatting sqref="N11:N43">
    <cfRule type="cellIs" dxfId="252" priority="1" operator="between">
      <formula>1.8</formula>
      <formula>2</formula>
    </cfRule>
    <cfRule type="cellIs" dxfId="251" priority="2" operator="between">
      <formula>1</formula>
      <formula>1.7</formula>
    </cfRule>
    <cfRule type="cellIs" dxfId="250" priority="3" operator="between">
      <formula>0</formula>
      <formula>0.9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A1:D5"/>
  <sheetViews>
    <sheetView workbookViewId="0">
      <selection activeCell="A10" sqref="A10"/>
    </sheetView>
  </sheetViews>
  <sheetFormatPr defaultRowHeight="14.5"/>
  <cols>
    <col min="1" max="1" width="17.453125" customWidth="1"/>
    <col min="2" max="2" width="15.81640625" customWidth="1"/>
    <col min="3" max="3" width="14.08984375" customWidth="1"/>
    <col min="4" max="4" width="18.36328125" customWidth="1"/>
  </cols>
  <sheetData>
    <row r="1" spans="1:4" ht="27" customHeight="1">
      <c r="A1" s="105" t="s">
        <v>140</v>
      </c>
      <c r="B1" s="105"/>
      <c r="C1" s="105"/>
      <c r="D1" s="105"/>
    </row>
    <row r="2" spans="1:4">
      <c r="A2" s="33"/>
      <c r="B2" s="33"/>
      <c r="C2" s="33"/>
      <c r="D2" s="33"/>
    </row>
    <row r="3" spans="1:4" ht="28.5">
      <c r="A3" s="39"/>
      <c r="B3" s="40" t="s">
        <v>137</v>
      </c>
      <c r="C3" s="40" t="s">
        <v>138</v>
      </c>
      <c r="D3" s="40" t="s">
        <v>136</v>
      </c>
    </row>
    <row r="4" spans="1:4">
      <c r="A4" s="39" t="s">
        <v>131</v>
      </c>
      <c r="B4" s="41" t="e">
        <f>'Реч.разв. 1-2 г. Н.г.'!E48</f>
        <v>#DIV/0!</v>
      </c>
      <c r="C4" s="39" t="e">
        <f>'Реч.разв. 1-2 г. Н.г.'!E49</f>
        <v>#DIV/0!</v>
      </c>
      <c r="D4" s="39" t="e">
        <f>'Реч.разв. 1-2 г. Н.г.'!N43</f>
        <v>#DIV/0!</v>
      </c>
    </row>
    <row r="5" spans="1:4">
      <c r="A5" s="39" t="s">
        <v>132</v>
      </c>
      <c r="B5" s="41" t="e">
        <f>'Реч.разв. 1-2 г. К.г.'!E48</f>
        <v>#DIV/0!</v>
      </c>
      <c r="C5" s="39" t="e">
        <f>'Реч.разв. 1-2 г. К.г.'!E49</f>
        <v>#DIV/0!</v>
      </c>
      <c r="D5" s="39" t="e">
        <f>'Реч.разв. 1-2 г. К.г.'!N43</f>
        <v>#DIV/0!</v>
      </c>
    </row>
  </sheetData>
  <mergeCells count="1">
    <mergeCell ref="A1:D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T49"/>
  <sheetViews>
    <sheetView topLeftCell="A16" zoomScale="80" zoomScaleNormal="80" workbookViewId="0">
      <selection activeCell="E37" sqref="E37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0.08984375" customWidth="1"/>
    <col min="6" max="6" width="11.08984375" customWidth="1"/>
    <col min="7" max="7" width="19.36328125" customWidth="1"/>
    <col min="8" max="8" width="6.36328125" customWidth="1"/>
    <col min="9" max="9" width="19.453125" customWidth="1"/>
    <col min="10" max="10" width="11.81640625" customWidth="1"/>
    <col min="11" max="11" width="5.90625" customWidth="1"/>
    <col min="12" max="12" width="5.1796875" customWidth="1"/>
    <col min="13" max="13" width="4.81640625" customWidth="1"/>
    <col min="14" max="14" width="5.1796875" customWidth="1"/>
    <col min="15" max="15" width="4.1796875" customWidth="1"/>
    <col min="16" max="16" width="4.81640625" customWidth="1"/>
    <col min="17" max="17" width="4.1796875" customWidth="1"/>
    <col min="18" max="18" width="5.08984375" customWidth="1"/>
    <col min="19" max="19" width="5.36328125" customWidth="1"/>
    <col min="20" max="20" width="12.08984375" customWidth="1"/>
  </cols>
  <sheetData>
    <row r="1" spans="1:20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2"/>
      <c r="J1" s="12"/>
      <c r="K1" s="12"/>
      <c r="L1" s="12"/>
      <c r="M1" s="12"/>
      <c r="N1" s="12"/>
      <c r="O1" s="12"/>
      <c r="P1" s="12"/>
      <c r="Q1" s="12"/>
      <c r="R1" s="12"/>
      <c r="S1" s="12"/>
      <c r="T1" s="9"/>
    </row>
    <row r="2" spans="1:20">
      <c r="A2" s="103" t="s">
        <v>2</v>
      </c>
      <c r="B2" s="103"/>
      <c r="C2" s="103"/>
      <c r="D2" s="103"/>
      <c r="E2" s="100" t="s">
        <v>3</v>
      </c>
      <c r="F2" s="101"/>
      <c r="G2" s="101"/>
      <c r="H2" s="101"/>
      <c r="I2" s="102"/>
      <c r="J2" s="12"/>
      <c r="K2" s="12"/>
      <c r="L2" s="12"/>
      <c r="M2" s="12"/>
      <c r="N2" s="12"/>
      <c r="O2" s="12"/>
      <c r="P2" s="12"/>
      <c r="Q2" s="12"/>
      <c r="R2" s="12"/>
      <c r="S2" s="12"/>
      <c r="T2" s="9"/>
    </row>
    <row r="3" spans="1:20">
      <c r="A3" s="104" t="s">
        <v>4</v>
      </c>
      <c r="B3" s="104"/>
      <c r="C3" s="104"/>
      <c r="D3" s="104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>
      <c r="A4" s="90" t="s">
        <v>37</v>
      </c>
      <c r="B4" s="90"/>
      <c r="C4" s="13"/>
      <c r="D4" s="13"/>
      <c r="E4" s="107" t="s">
        <v>40</v>
      </c>
      <c r="F4" s="107"/>
      <c r="G4" s="107"/>
      <c r="H4" s="108" t="s">
        <v>39</v>
      </c>
      <c r="I4" s="108"/>
      <c r="J4" s="108"/>
      <c r="K4" s="108"/>
      <c r="L4" s="126" t="s">
        <v>38</v>
      </c>
      <c r="M4" s="127"/>
      <c r="N4" s="127"/>
      <c r="O4" s="127"/>
      <c r="P4" s="127"/>
      <c r="Q4" s="128"/>
      <c r="R4" s="11"/>
      <c r="S4" s="11"/>
      <c r="T4" s="9"/>
    </row>
    <row r="5" spans="1:20" ht="15" thickBot="1">
      <c r="A5" s="82" t="s">
        <v>41</v>
      </c>
      <c r="B5" s="82"/>
      <c r="C5" s="15"/>
      <c r="D5" s="15"/>
      <c r="E5" s="110" t="s">
        <v>43</v>
      </c>
      <c r="F5" s="110"/>
      <c r="G5" s="110"/>
      <c r="H5" s="111" t="s">
        <v>45</v>
      </c>
      <c r="I5" s="111"/>
      <c r="J5" s="111"/>
      <c r="K5" s="111"/>
      <c r="L5" s="129" t="s">
        <v>44</v>
      </c>
      <c r="M5" s="130"/>
      <c r="N5" s="130"/>
      <c r="O5" s="130"/>
      <c r="P5" s="130"/>
      <c r="Q5" s="131"/>
      <c r="R5" s="8"/>
      <c r="S5" s="8"/>
      <c r="T5" s="14"/>
    </row>
    <row r="6" spans="1:20" ht="14.5" customHeight="1" thickBot="1">
      <c r="A6" s="97" t="s">
        <v>5</v>
      </c>
      <c r="B6" s="67" t="s">
        <v>6</v>
      </c>
      <c r="C6" s="3"/>
      <c r="D6" s="3"/>
      <c r="E6" s="98" t="s">
        <v>99</v>
      </c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64" t="s">
        <v>121</v>
      </c>
    </row>
    <row r="7" spans="1:20" ht="15" thickBot="1">
      <c r="A7" s="97"/>
      <c r="B7" s="67"/>
      <c r="C7" s="2"/>
      <c r="D7" s="2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5"/>
    </row>
    <row r="8" spans="1:20" ht="15" customHeight="1" thickBot="1">
      <c r="A8" s="97"/>
      <c r="B8" s="67"/>
      <c r="C8" s="2"/>
      <c r="D8" s="2"/>
      <c r="E8" s="122" t="s">
        <v>100</v>
      </c>
      <c r="F8" s="123"/>
      <c r="G8" s="123"/>
      <c r="H8" s="123"/>
      <c r="I8" s="123"/>
      <c r="J8" s="123"/>
      <c r="K8" s="124"/>
      <c r="L8" s="125" t="s">
        <v>117</v>
      </c>
      <c r="M8" s="125"/>
      <c r="N8" s="125"/>
      <c r="O8" s="125"/>
      <c r="P8" s="125"/>
      <c r="Q8" s="76" t="s">
        <v>118</v>
      </c>
      <c r="R8" s="76" t="s">
        <v>119</v>
      </c>
      <c r="S8" s="76" t="s">
        <v>120</v>
      </c>
      <c r="T8" s="65"/>
    </row>
    <row r="9" spans="1:20" ht="23.5" thickBot="1">
      <c r="A9" s="97"/>
      <c r="B9" s="67"/>
      <c r="C9" s="2"/>
      <c r="D9" s="2"/>
      <c r="E9" s="5" t="s">
        <v>101</v>
      </c>
      <c r="F9" s="6" t="s">
        <v>103</v>
      </c>
      <c r="G9" s="5" t="s">
        <v>105</v>
      </c>
      <c r="H9" s="76" t="s">
        <v>107</v>
      </c>
      <c r="I9" s="73" t="s">
        <v>108</v>
      </c>
      <c r="J9" s="73"/>
      <c r="K9" s="76" t="s">
        <v>111</v>
      </c>
      <c r="L9" s="78" t="s">
        <v>112</v>
      </c>
      <c r="M9" s="78" t="s">
        <v>113</v>
      </c>
      <c r="N9" s="78" t="s">
        <v>114</v>
      </c>
      <c r="O9" s="76" t="s">
        <v>115</v>
      </c>
      <c r="P9" s="76" t="s">
        <v>116</v>
      </c>
      <c r="Q9" s="120"/>
      <c r="R9" s="120"/>
      <c r="S9" s="120"/>
      <c r="T9" s="65"/>
    </row>
    <row r="10" spans="1:20" ht="15" thickBot="1">
      <c r="A10" s="97"/>
      <c r="B10" s="67"/>
      <c r="C10" s="2"/>
      <c r="D10" s="2"/>
      <c r="E10" s="112" t="s">
        <v>102</v>
      </c>
      <c r="F10" s="112" t="s">
        <v>104</v>
      </c>
      <c r="G10" s="112" t="s">
        <v>106</v>
      </c>
      <c r="H10" s="120"/>
      <c r="I10" s="116" t="s">
        <v>110</v>
      </c>
      <c r="J10" s="116" t="s">
        <v>109</v>
      </c>
      <c r="K10" s="120"/>
      <c r="L10" s="132"/>
      <c r="M10" s="132"/>
      <c r="N10" s="132"/>
      <c r="O10" s="120"/>
      <c r="P10" s="120"/>
      <c r="Q10" s="120"/>
      <c r="R10" s="120"/>
      <c r="S10" s="120"/>
      <c r="T10" s="65"/>
    </row>
    <row r="11" spans="1:20" ht="32" customHeight="1" thickBot="1">
      <c r="A11" s="97"/>
      <c r="B11" s="67"/>
      <c r="C11" s="2"/>
      <c r="D11" s="2"/>
      <c r="E11" s="113"/>
      <c r="F11" s="113"/>
      <c r="G11" s="113"/>
      <c r="H11" s="77"/>
      <c r="I11" s="116"/>
      <c r="J11" s="121"/>
      <c r="K11" s="77"/>
      <c r="L11" s="79"/>
      <c r="M11" s="79"/>
      <c r="N11" s="79"/>
      <c r="O11" s="77"/>
      <c r="P11" s="77"/>
      <c r="Q11" s="77"/>
      <c r="R11" s="77"/>
      <c r="S11" s="77"/>
      <c r="T11" s="66"/>
    </row>
    <row r="12" spans="1:20" ht="15" thickBot="1">
      <c r="A12" s="2">
        <v>1</v>
      </c>
      <c r="B12" s="2">
        <f>'Список детей 1-2 года'!B4</f>
        <v>0</v>
      </c>
      <c r="C12" s="2"/>
      <c r="D12" s="2"/>
      <c r="E12" s="2"/>
      <c r="F12" s="2"/>
      <c r="G12" s="2"/>
      <c r="H12" s="2" t="s">
        <v>31</v>
      </c>
      <c r="I12" s="2"/>
      <c r="J12" s="2"/>
      <c r="K12" s="2" t="s">
        <v>31</v>
      </c>
      <c r="L12" s="2" t="s">
        <v>31</v>
      </c>
      <c r="M12" s="2" t="s">
        <v>31</v>
      </c>
      <c r="N12" s="2" t="s">
        <v>31</v>
      </c>
      <c r="O12" s="2" t="s">
        <v>31</v>
      </c>
      <c r="P12" s="2" t="s">
        <v>31</v>
      </c>
      <c r="Q12" s="2" t="s">
        <v>31</v>
      </c>
      <c r="R12" s="2" t="s">
        <v>31</v>
      </c>
      <c r="S12" s="2" t="s">
        <v>31</v>
      </c>
      <c r="T12" s="4" t="e">
        <f t="shared" ref="T12:T41" si="0">AVERAGE(E12:S12)</f>
        <v>#DIV/0!</v>
      </c>
    </row>
    <row r="13" spans="1:20" ht="15" thickBot="1">
      <c r="A13" s="2">
        <v>2</v>
      </c>
      <c r="B13" s="24">
        <f>'Список детей 1-2 года'!B5</f>
        <v>0</v>
      </c>
      <c r="C13" s="2"/>
      <c r="D13" s="2"/>
      <c r="E13" s="2"/>
      <c r="F13" s="2"/>
      <c r="G13" s="2"/>
      <c r="H13" s="2" t="s">
        <v>31</v>
      </c>
      <c r="I13" s="2"/>
      <c r="J13" s="2"/>
      <c r="K13" s="2" t="s">
        <v>31</v>
      </c>
      <c r="L13" s="2" t="s">
        <v>31</v>
      </c>
      <c r="M13" s="2" t="s">
        <v>31</v>
      </c>
      <c r="N13" s="2" t="s">
        <v>31</v>
      </c>
      <c r="O13" s="2" t="s">
        <v>31</v>
      </c>
      <c r="P13" s="2" t="s">
        <v>31</v>
      </c>
      <c r="Q13" s="2" t="s">
        <v>31</v>
      </c>
      <c r="R13" s="2" t="s">
        <v>31</v>
      </c>
      <c r="S13" s="2" t="s">
        <v>31</v>
      </c>
      <c r="T13" s="4" t="e">
        <f t="shared" si="0"/>
        <v>#DIV/0!</v>
      </c>
    </row>
    <row r="14" spans="1:20" ht="15" thickBot="1">
      <c r="A14" s="2">
        <v>3</v>
      </c>
      <c r="B14" s="24">
        <f>'Список детей 1-2 года'!B6</f>
        <v>0</v>
      </c>
      <c r="C14" s="2"/>
      <c r="D14" s="2"/>
      <c r="E14" s="2"/>
      <c r="F14" s="2"/>
      <c r="G14" s="2"/>
      <c r="H14" s="2" t="s">
        <v>31</v>
      </c>
      <c r="I14" s="2"/>
      <c r="J14" s="2"/>
      <c r="K14" s="2" t="s">
        <v>31</v>
      </c>
      <c r="L14" s="2" t="s">
        <v>31</v>
      </c>
      <c r="M14" s="2" t="s">
        <v>31</v>
      </c>
      <c r="N14" s="2" t="s">
        <v>31</v>
      </c>
      <c r="O14" s="2" t="s">
        <v>31</v>
      </c>
      <c r="P14" s="2" t="s">
        <v>31</v>
      </c>
      <c r="Q14" s="2" t="s">
        <v>31</v>
      </c>
      <c r="R14" s="2" t="s">
        <v>31</v>
      </c>
      <c r="S14" s="2" t="s">
        <v>31</v>
      </c>
      <c r="T14" s="4" t="e">
        <f t="shared" si="0"/>
        <v>#DIV/0!</v>
      </c>
    </row>
    <row r="15" spans="1:20" ht="15" thickBot="1">
      <c r="A15" s="2">
        <v>4</v>
      </c>
      <c r="B15" s="24">
        <f>'Список детей 1-2 года'!B7</f>
        <v>0</v>
      </c>
      <c r="C15" s="2"/>
      <c r="D15" s="2"/>
      <c r="E15" s="2"/>
      <c r="F15" s="2"/>
      <c r="G15" s="2"/>
      <c r="H15" s="2" t="s">
        <v>31</v>
      </c>
      <c r="I15" s="2"/>
      <c r="J15" s="2"/>
      <c r="K15" s="2" t="s">
        <v>31</v>
      </c>
      <c r="L15" s="2" t="s">
        <v>31</v>
      </c>
      <c r="M15" s="2" t="s">
        <v>31</v>
      </c>
      <c r="N15" s="2" t="s">
        <v>31</v>
      </c>
      <c r="O15" s="2" t="s">
        <v>31</v>
      </c>
      <c r="P15" s="2" t="s">
        <v>31</v>
      </c>
      <c r="Q15" s="2" t="s">
        <v>31</v>
      </c>
      <c r="R15" s="2" t="s">
        <v>31</v>
      </c>
      <c r="S15" s="2" t="s">
        <v>31</v>
      </c>
      <c r="T15" s="4" t="e">
        <f t="shared" si="0"/>
        <v>#DIV/0!</v>
      </c>
    </row>
    <row r="16" spans="1:20" ht="15" thickBot="1">
      <c r="A16" s="2">
        <v>5</v>
      </c>
      <c r="B16" s="24">
        <f>'Список детей 1-2 года'!B8</f>
        <v>0</v>
      </c>
      <c r="C16" s="2"/>
      <c r="D16" s="2"/>
      <c r="E16" s="2"/>
      <c r="F16" s="2"/>
      <c r="G16" s="2"/>
      <c r="H16" s="2" t="s">
        <v>31</v>
      </c>
      <c r="I16" s="2"/>
      <c r="J16" s="2"/>
      <c r="K16" s="2" t="s">
        <v>31</v>
      </c>
      <c r="L16" s="2" t="s">
        <v>31</v>
      </c>
      <c r="M16" s="2" t="s">
        <v>31</v>
      </c>
      <c r="N16" s="2" t="s">
        <v>31</v>
      </c>
      <c r="O16" s="2" t="s">
        <v>31</v>
      </c>
      <c r="P16" s="2" t="s">
        <v>31</v>
      </c>
      <c r="Q16" s="2" t="s">
        <v>31</v>
      </c>
      <c r="R16" s="2" t="s">
        <v>31</v>
      </c>
      <c r="S16" s="2" t="s">
        <v>31</v>
      </c>
      <c r="T16" s="4" t="e">
        <f t="shared" si="0"/>
        <v>#DIV/0!</v>
      </c>
    </row>
    <row r="17" spans="1:20" ht="15" thickBot="1">
      <c r="A17" s="2">
        <v>6</v>
      </c>
      <c r="B17" s="24">
        <f>'Список детей 1-2 года'!B9</f>
        <v>0</v>
      </c>
      <c r="C17" s="2"/>
      <c r="D17" s="2"/>
      <c r="E17" s="2"/>
      <c r="F17" s="2"/>
      <c r="G17" s="2"/>
      <c r="H17" s="2" t="s">
        <v>31</v>
      </c>
      <c r="I17" s="2"/>
      <c r="J17" s="2"/>
      <c r="K17" s="2" t="s">
        <v>31</v>
      </c>
      <c r="L17" s="2" t="s">
        <v>31</v>
      </c>
      <c r="M17" s="2" t="s">
        <v>31</v>
      </c>
      <c r="N17" s="2" t="s">
        <v>31</v>
      </c>
      <c r="O17" s="2" t="s">
        <v>31</v>
      </c>
      <c r="P17" s="2" t="s">
        <v>31</v>
      </c>
      <c r="Q17" s="2" t="s">
        <v>31</v>
      </c>
      <c r="R17" s="2" t="s">
        <v>31</v>
      </c>
      <c r="S17" s="2" t="s">
        <v>31</v>
      </c>
      <c r="T17" s="4" t="e">
        <f t="shared" si="0"/>
        <v>#DIV/0!</v>
      </c>
    </row>
    <row r="18" spans="1:20" ht="15" thickBot="1">
      <c r="A18" s="2">
        <v>7</v>
      </c>
      <c r="B18" s="24">
        <f>'Список детей 1-2 года'!B10</f>
        <v>0</v>
      </c>
      <c r="C18" s="2"/>
      <c r="D18" s="2"/>
      <c r="E18" s="2"/>
      <c r="F18" s="2"/>
      <c r="G18" s="2"/>
      <c r="H18" s="2" t="s">
        <v>31</v>
      </c>
      <c r="I18" s="2"/>
      <c r="J18" s="2"/>
      <c r="K18" s="2" t="s">
        <v>31</v>
      </c>
      <c r="L18" s="2" t="s">
        <v>31</v>
      </c>
      <c r="M18" s="2" t="s">
        <v>31</v>
      </c>
      <c r="N18" s="2" t="s">
        <v>31</v>
      </c>
      <c r="O18" s="2" t="s">
        <v>31</v>
      </c>
      <c r="P18" s="2" t="s">
        <v>31</v>
      </c>
      <c r="Q18" s="2" t="s">
        <v>31</v>
      </c>
      <c r="R18" s="2" t="s">
        <v>31</v>
      </c>
      <c r="S18" s="2" t="s">
        <v>31</v>
      </c>
      <c r="T18" s="4" t="e">
        <f t="shared" si="0"/>
        <v>#DIV/0!</v>
      </c>
    </row>
    <row r="19" spans="1:20" ht="15" thickBot="1">
      <c r="A19" s="2">
        <v>8</v>
      </c>
      <c r="B19" s="24">
        <f>'Список детей 1-2 года'!B11</f>
        <v>0</v>
      </c>
      <c r="C19" s="2"/>
      <c r="D19" s="2"/>
      <c r="E19" s="2"/>
      <c r="F19" s="2"/>
      <c r="G19" s="2"/>
      <c r="H19" s="2" t="s">
        <v>31</v>
      </c>
      <c r="I19" s="2"/>
      <c r="J19" s="2"/>
      <c r="K19" s="2" t="s">
        <v>31</v>
      </c>
      <c r="L19" s="2" t="s">
        <v>31</v>
      </c>
      <c r="M19" s="2" t="s">
        <v>31</v>
      </c>
      <c r="N19" s="2" t="s">
        <v>31</v>
      </c>
      <c r="O19" s="2" t="s">
        <v>31</v>
      </c>
      <c r="P19" s="2" t="s">
        <v>31</v>
      </c>
      <c r="Q19" s="2" t="s">
        <v>31</v>
      </c>
      <c r="R19" s="2" t="s">
        <v>31</v>
      </c>
      <c r="S19" s="2" t="s">
        <v>31</v>
      </c>
      <c r="T19" s="4" t="e">
        <f t="shared" si="0"/>
        <v>#DIV/0!</v>
      </c>
    </row>
    <row r="20" spans="1:20" ht="15" thickBot="1">
      <c r="A20" s="2">
        <v>9</v>
      </c>
      <c r="B20" s="24">
        <f>'Список детей 1-2 года'!B12</f>
        <v>0</v>
      </c>
      <c r="C20" s="2"/>
      <c r="D20" s="2"/>
      <c r="E20" s="2"/>
      <c r="F20" s="2"/>
      <c r="G20" s="2"/>
      <c r="H20" s="2" t="s">
        <v>31</v>
      </c>
      <c r="I20" s="2"/>
      <c r="J20" s="2"/>
      <c r="K20" s="2" t="s">
        <v>31</v>
      </c>
      <c r="L20" s="2" t="s">
        <v>31</v>
      </c>
      <c r="M20" s="2" t="s">
        <v>31</v>
      </c>
      <c r="N20" s="2" t="s">
        <v>31</v>
      </c>
      <c r="O20" s="2" t="s">
        <v>31</v>
      </c>
      <c r="P20" s="2" t="s">
        <v>31</v>
      </c>
      <c r="Q20" s="2" t="s">
        <v>31</v>
      </c>
      <c r="R20" s="2" t="s">
        <v>31</v>
      </c>
      <c r="S20" s="2" t="s">
        <v>31</v>
      </c>
      <c r="T20" s="4" t="e">
        <f t="shared" si="0"/>
        <v>#DIV/0!</v>
      </c>
    </row>
    <row r="21" spans="1:20" ht="15" thickBot="1">
      <c r="A21" s="2">
        <v>10</v>
      </c>
      <c r="B21" s="24">
        <f>'Список детей 1-2 года'!B13</f>
        <v>0</v>
      </c>
      <c r="C21" s="2"/>
      <c r="D21" s="2"/>
      <c r="E21" s="2"/>
      <c r="F21" s="2"/>
      <c r="G21" s="2"/>
      <c r="H21" s="2" t="s">
        <v>31</v>
      </c>
      <c r="I21" s="2"/>
      <c r="J21" s="2"/>
      <c r="K21" s="2" t="s">
        <v>31</v>
      </c>
      <c r="L21" s="2" t="s">
        <v>31</v>
      </c>
      <c r="M21" s="2" t="s">
        <v>31</v>
      </c>
      <c r="N21" s="2" t="s">
        <v>31</v>
      </c>
      <c r="O21" s="2" t="s">
        <v>31</v>
      </c>
      <c r="P21" s="2" t="s">
        <v>31</v>
      </c>
      <c r="Q21" s="2" t="s">
        <v>31</v>
      </c>
      <c r="R21" s="2" t="s">
        <v>31</v>
      </c>
      <c r="S21" s="2" t="s">
        <v>31</v>
      </c>
      <c r="T21" s="4" t="e">
        <f t="shared" si="0"/>
        <v>#DIV/0!</v>
      </c>
    </row>
    <row r="22" spans="1:20" ht="15" thickBot="1">
      <c r="A22" s="2">
        <v>11</v>
      </c>
      <c r="B22" s="24">
        <f>'Список детей 1-2 года'!B14</f>
        <v>0</v>
      </c>
      <c r="C22" s="2"/>
      <c r="D22" s="2"/>
      <c r="E22" s="2"/>
      <c r="F22" s="2"/>
      <c r="G22" s="2"/>
      <c r="H22" s="2" t="s">
        <v>31</v>
      </c>
      <c r="I22" s="2"/>
      <c r="J22" s="2"/>
      <c r="K22" s="2" t="s">
        <v>31</v>
      </c>
      <c r="L22" s="2" t="s">
        <v>31</v>
      </c>
      <c r="M22" s="2" t="s">
        <v>31</v>
      </c>
      <c r="N22" s="2" t="s">
        <v>31</v>
      </c>
      <c r="O22" s="2" t="s">
        <v>31</v>
      </c>
      <c r="P22" s="2" t="s">
        <v>31</v>
      </c>
      <c r="Q22" s="2" t="s">
        <v>31</v>
      </c>
      <c r="R22" s="2" t="s">
        <v>31</v>
      </c>
      <c r="S22" s="2" t="s">
        <v>31</v>
      </c>
      <c r="T22" s="4" t="e">
        <f t="shared" si="0"/>
        <v>#DIV/0!</v>
      </c>
    </row>
    <row r="23" spans="1:20" ht="15" thickBot="1">
      <c r="A23" s="2">
        <v>12</v>
      </c>
      <c r="B23" s="24">
        <f>'Список детей 1-2 года'!B15</f>
        <v>0</v>
      </c>
      <c r="C23" s="2"/>
      <c r="D23" s="2"/>
      <c r="E23" s="2"/>
      <c r="F23" s="2"/>
      <c r="G23" s="2"/>
      <c r="H23" s="2" t="s">
        <v>31</v>
      </c>
      <c r="I23" s="2"/>
      <c r="J23" s="2"/>
      <c r="K23" s="2" t="s">
        <v>31</v>
      </c>
      <c r="L23" s="2" t="s">
        <v>31</v>
      </c>
      <c r="M23" s="2" t="s">
        <v>31</v>
      </c>
      <c r="N23" s="2" t="s">
        <v>31</v>
      </c>
      <c r="O23" s="2" t="s">
        <v>31</v>
      </c>
      <c r="P23" s="2" t="s">
        <v>31</v>
      </c>
      <c r="Q23" s="2" t="s">
        <v>31</v>
      </c>
      <c r="R23" s="2" t="s">
        <v>31</v>
      </c>
      <c r="S23" s="2" t="s">
        <v>31</v>
      </c>
      <c r="T23" s="4" t="e">
        <f t="shared" si="0"/>
        <v>#DIV/0!</v>
      </c>
    </row>
    <row r="24" spans="1:20" ht="15" thickBot="1">
      <c r="A24" s="2">
        <v>13</v>
      </c>
      <c r="B24" s="24">
        <f>'Список детей 1-2 года'!B16</f>
        <v>0</v>
      </c>
      <c r="C24" s="2"/>
      <c r="D24" s="2"/>
      <c r="E24" s="2"/>
      <c r="F24" s="2"/>
      <c r="G24" s="2"/>
      <c r="H24" s="2" t="s">
        <v>31</v>
      </c>
      <c r="I24" s="2"/>
      <c r="J24" s="2"/>
      <c r="K24" s="2" t="s">
        <v>31</v>
      </c>
      <c r="L24" s="2" t="s">
        <v>31</v>
      </c>
      <c r="M24" s="2" t="s">
        <v>31</v>
      </c>
      <c r="N24" s="2" t="s">
        <v>31</v>
      </c>
      <c r="O24" s="2" t="s">
        <v>31</v>
      </c>
      <c r="P24" s="2" t="s">
        <v>31</v>
      </c>
      <c r="Q24" s="2" t="s">
        <v>31</v>
      </c>
      <c r="R24" s="2" t="s">
        <v>31</v>
      </c>
      <c r="S24" s="2" t="s">
        <v>31</v>
      </c>
      <c r="T24" s="4" t="e">
        <f t="shared" si="0"/>
        <v>#DIV/0!</v>
      </c>
    </row>
    <row r="25" spans="1:20" ht="15" thickBot="1">
      <c r="A25" s="2">
        <v>14</v>
      </c>
      <c r="B25" s="24">
        <f>'Список детей 1-2 года'!B17</f>
        <v>0</v>
      </c>
      <c r="C25" s="2"/>
      <c r="D25" s="2"/>
      <c r="E25" s="2"/>
      <c r="F25" s="2"/>
      <c r="G25" s="2"/>
      <c r="H25" s="2" t="s">
        <v>31</v>
      </c>
      <c r="I25" s="2"/>
      <c r="J25" s="2"/>
      <c r="K25" s="2" t="s">
        <v>31</v>
      </c>
      <c r="L25" s="2" t="s">
        <v>31</v>
      </c>
      <c r="M25" s="2" t="s">
        <v>31</v>
      </c>
      <c r="N25" s="2" t="s">
        <v>31</v>
      </c>
      <c r="O25" s="2" t="s">
        <v>31</v>
      </c>
      <c r="P25" s="2" t="s">
        <v>31</v>
      </c>
      <c r="Q25" s="2" t="s">
        <v>31</v>
      </c>
      <c r="R25" s="2" t="s">
        <v>31</v>
      </c>
      <c r="S25" s="2" t="s">
        <v>31</v>
      </c>
      <c r="T25" s="4" t="e">
        <f t="shared" si="0"/>
        <v>#DIV/0!</v>
      </c>
    </row>
    <row r="26" spans="1:20" ht="15" thickBot="1">
      <c r="A26" s="2">
        <v>15</v>
      </c>
      <c r="B26" s="24">
        <f>'Список детей 1-2 года'!B18</f>
        <v>0</v>
      </c>
      <c r="C26" s="2"/>
      <c r="D26" s="2"/>
      <c r="E26" s="2"/>
      <c r="F26" s="2"/>
      <c r="G26" s="2"/>
      <c r="H26" s="2" t="s">
        <v>31</v>
      </c>
      <c r="I26" s="2"/>
      <c r="J26" s="2"/>
      <c r="K26" s="2" t="s">
        <v>31</v>
      </c>
      <c r="L26" s="2" t="s">
        <v>31</v>
      </c>
      <c r="M26" s="2" t="s">
        <v>31</v>
      </c>
      <c r="N26" s="2" t="s">
        <v>31</v>
      </c>
      <c r="O26" s="2" t="s">
        <v>31</v>
      </c>
      <c r="P26" s="2" t="s">
        <v>31</v>
      </c>
      <c r="Q26" s="2" t="s">
        <v>31</v>
      </c>
      <c r="R26" s="2" t="s">
        <v>31</v>
      </c>
      <c r="S26" s="2" t="s">
        <v>31</v>
      </c>
      <c r="T26" s="4" t="e">
        <f t="shared" si="0"/>
        <v>#DIV/0!</v>
      </c>
    </row>
    <row r="27" spans="1:20" ht="15" thickBot="1">
      <c r="A27" s="2">
        <v>16</v>
      </c>
      <c r="B27" s="24">
        <f>'Список детей 1-2 года'!B19</f>
        <v>0</v>
      </c>
      <c r="C27" s="2"/>
      <c r="D27" s="2"/>
      <c r="E27" s="2"/>
      <c r="F27" s="2"/>
      <c r="G27" s="2"/>
      <c r="H27" s="2" t="s">
        <v>31</v>
      </c>
      <c r="I27" s="2"/>
      <c r="J27" s="2"/>
      <c r="K27" s="2" t="s">
        <v>31</v>
      </c>
      <c r="L27" s="2" t="s">
        <v>31</v>
      </c>
      <c r="M27" s="2" t="s">
        <v>31</v>
      </c>
      <c r="N27" s="2" t="s">
        <v>31</v>
      </c>
      <c r="O27" s="2" t="s">
        <v>31</v>
      </c>
      <c r="P27" s="2" t="s">
        <v>31</v>
      </c>
      <c r="Q27" s="2" t="s">
        <v>31</v>
      </c>
      <c r="R27" s="2" t="s">
        <v>31</v>
      </c>
      <c r="S27" s="2" t="s">
        <v>31</v>
      </c>
      <c r="T27" s="4" t="e">
        <f t="shared" si="0"/>
        <v>#DIV/0!</v>
      </c>
    </row>
    <row r="28" spans="1:20" ht="15" thickBot="1">
      <c r="A28" s="2">
        <v>17</v>
      </c>
      <c r="B28" s="24">
        <f>'Список детей 1-2 года'!B20</f>
        <v>0</v>
      </c>
      <c r="C28" s="2"/>
      <c r="D28" s="2"/>
      <c r="E28" s="2"/>
      <c r="F28" s="2"/>
      <c r="G28" s="2"/>
      <c r="H28" s="2" t="s">
        <v>31</v>
      </c>
      <c r="I28" s="2"/>
      <c r="J28" s="2"/>
      <c r="K28" s="2" t="s">
        <v>31</v>
      </c>
      <c r="L28" s="2" t="s">
        <v>31</v>
      </c>
      <c r="M28" s="2" t="s">
        <v>31</v>
      </c>
      <c r="N28" s="2" t="s">
        <v>31</v>
      </c>
      <c r="O28" s="2" t="s">
        <v>31</v>
      </c>
      <c r="P28" s="2" t="s">
        <v>31</v>
      </c>
      <c r="Q28" s="2" t="s">
        <v>31</v>
      </c>
      <c r="R28" s="2" t="s">
        <v>31</v>
      </c>
      <c r="S28" s="2" t="s">
        <v>31</v>
      </c>
      <c r="T28" s="4" t="e">
        <f t="shared" si="0"/>
        <v>#DIV/0!</v>
      </c>
    </row>
    <row r="29" spans="1:20" ht="15" thickBot="1">
      <c r="A29" s="2">
        <v>18</v>
      </c>
      <c r="B29" s="24">
        <f>'Список детей 1-2 года'!B21</f>
        <v>0</v>
      </c>
      <c r="C29" s="2"/>
      <c r="D29" s="2"/>
      <c r="E29" s="2"/>
      <c r="F29" s="2"/>
      <c r="G29" s="2"/>
      <c r="H29" s="2" t="s">
        <v>31</v>
      </c>
      <c r="I29" s="2"/>
      <c r="J29" s="2"/>
      <c r="K29" s="2" t="s">
        <v>31</v>
      </c>
      <c r="L29" s="2" t="s">
        <v>31</v>
      </c>
      <c r="M29" s="2" t="s">
        <v>31</v>
      </c>
      <c r="N29" s="2" t="s">
        <v>31</v>
      </c>
      <c r="O29" s="2" t="s">
        <v>31</v>
      </c>
      <c r="P29" s="2" t="s">
        <v>31</v>
      </c>
      <c r="Q29" s="2" t="s">
        <v>31</v>
      </c>
      <c r="R29" s="2" t="s">
        <v>31</v>
      </c>
      <c r="S29" s="2" t="s">
        <v>31</v>
      </c>
      <c r="T29" s="4" t="e">
        <f t="shared" si="0"/>
        <v>#DIV/0!</v>
      </c>
    </row>
    <row r="30" spans="1:20" ht="15" thickBot="1">
      <c r="A30" s="2">
        <v>19</v>
      </c>
      <c r="B30" s="24">
        <f>'Список детей 1-2 года'!B22</f>
        <v>0</v>
      </c>
      <c r="C30" s="2"/>
      <c r="D30" s="2"/>
      <c r="E30" s="2"/>
      <c r="F30" s="2"/>
      <c r="G30" s="2"/>
      <c r="H30" s="2" t="s">
        <v>31</v>
      </c>
      <c r="I30" s="2"/>
      <c r="J30" s="2"/>
      <c r="K30" s="2" t="s">
        <v>31</v>
      </c>
      <c r="L30" s="2" t="s">
        <v>31</v>
      </c>
      <c r="M30" s="2" t="s">
        <v>31</v>
      </c>
      <c r="N30" s="2" t="s">
        <v>31</v>
      </c>
      <c r="O30" s="2" t="s">
        <v>31</v>
      </c>
      <c r="P30" s="2" t="s">
        <v>31</v>
      </c>
      <c r="Q30" s="2" t="s">
        <v>31</v>
      </c>
      <c r="R30" s="2" t="s">
        <v>31</v>
      </c>
      <c r="S30" s="2" t="s">
        <v>31</v>
      </c>
      <c r="T30" s="4" t="e">
        <f t="shared" si="0"/>
        <v>#DIV/0!</v>
      </c>
    </row>
    <row r="31" spans="1:20" ht="15" thickBot="1">
      <c r="A31" s="2">
        <v>20</v>
      </c>
      <c r="B31" s="24">
        <f>'Список детей 1-2 года'!B23</f>
        <v>0</v>
      </c>
      <c r="C31" s="2"/>
      <c r="D31" s="2"/>
      <c r="E31" s="2"/>
      <c r="F31" s="2"/>
      <c r="G31" s="2"/>
      <c r="H31" s="2" t="s">
        <v>31</v>
      </c>
      <c r="I31" s="2"/>
      <c r="J31" s="2"/>
      <c r="K31" s="2" t="s">
        <v>31</v>
      </c>
      <c r="L31" s="2" t="s">
        <v>31</v>
      </c>
      <c r="M31" s="2" t="s">
        <v>31</v>
      </c>
      <c r="N31" s="2" t="s">
        <v>31</v>
      </c>
      <c r="O31" s="2" t="s">
        <v>31</v>
      </c>
      <c r="P31" s="2" t="s">
        <v>31</v>
      </c>
      <c r="Q31" s="2" t="s">
        <v>31</v>
      </c>
      <c r="R31" s="2" t="s">
        <v>31</v>
      </c>
      <c r="S31" s="2" t="s">
        <v>31</v>
      </c>
      <c r="T31" s="4" t="e">
        <f t="shared" si="0"/>
        <v>#DIV/0!</v>
      </c>
    </row>
    <row r="32" spans="1:20" ht="15" thickBot="1">
      <c r="A32" s="2">
        <v>21</v>
      </c>
      <c r="B32" s="24">
        <f>'Список детей 1-2 года'!B24</f>
        <v>0</v>
      </c>
      <c r="C32" s="2"/>
      <c r="D32" s="2"/>
      <c r="E32" s="2"/>
      <c r="F32" s="2"/>
      <c r="G32" s="2"/>
      <c r="H32" s="2" t="s">
        <v>31</v>
      </c>
      <c r="I32" s="2"/>
      <c r="J32" s="2"/>
      <c r="K32" s="2" t="s">
        <v>31</v>
      </c>
      <c r="L32" s="2" t="s">
        <v>31</v>
      </c>
      <c r="M32" s="2" t="s">
        <v>31</v>
      </c>
      <c r="N32" s="2" t="s">
        <v>31</v>
      </c>
      <c r="O32" s="2" t="s">
        <v>31</v>
      </c>
      <c r="P32" s="2" t="s">
        <v>31</v>
      </c>
      <c r="Q32" s="2" t="s">
        <v>31</v>
      </c>
      <c r="R32" s="2" t="s">
        <v>31</v>
      </c>
      <c r="S32" s="2" t="s">
        <v>31</v>
      </c>
      <c r="T32" s="4" t="e">
        <f t="shared" si="0"/>
        <v>#DIV/0!</v>
      </c>
    </row>
    <row r="33" spans="1:20" ht="15" thickBot="1">
      <c r="A33" s="2">
        <v>22</v>
      </c>
      <c r="B33" s="24">
        <f>'Список детей 1-2 года'!B25</f>
        <v>0</v>
      </c>
      <c r="C33" s="2"/>
      <c r="D33" s="2"/>
      <c r="E33" s="2"/>
      <c r="F33" s="2"/>
      <c r="G33" s="2"/>
      <c r="H33" s="2" t="s">
        <v>31</v>
      </c>
      <c r="I33" s="2"/>
      <c r="J33" s="2"/>
      <c r="K33" s="2" t="s">
        <v>31</v>
      </c>
      <c r="L33" s="2" t="s">
        <v>31</v>
      </c>
      <c r="M33" s="2" t="s">
        <v>31</v>
      </c>
      <c r="N33" s="2" t="s">
        <v>31</v>
      </c>
      <c r="O33" s="2" t="s">
        <v>31</v>
      </c>
      <c r="P33" s="2" t="s">
        <v>31</v>
      </c>
      <c r="Q33" s="2" t="s">
        <v>31</v>
      </c>
      <c r="R33" s="2" t="s">
        <v>31</v>
      </c>
      <c r="S33" s="2" t="s">
        <v>31</v>
      </c>
      <c r="T33" s="4" t="e">
        <f t="shared" si="0"/>
        <v>#DIV/0!</v>
      </c>
    </row>
    <row r="34" spans="1:20" ht="15" thickBot="1">
      <c r="A34" s="2">
        <v>23</v>
      </c>
      <c r="B34" s="24">
        <f>'Список детей 1-2 года'!B26</f>
        <v>0</v>
      </c>
      <c r="C34" s="2"/>
      <c r="D34" s="2"/>
      <c r="E34" s="2"/>
      <c r="F34" s="2"/>
      <c r="G34" s="2"/>
      <c r="H34" s="2" t="s">
        <v>31</v>
      </c>
      <c r="I34" s="2"/>
      <c r="J34" s="2"/>
      <c r="K34" s="2" t="s">
        <v>31</v>
      </c>
      <c r="L34" s="2" t="s">
        <v>31</v>
      </c>
      <c r="M34" s="2" t="s">
        <v>31</v>
      </c>
      <c r="N34" s="2" t="s">
        <v>31</v>
      </c>
      <c r="O34" s="2" t="s">
        <v>31</v>
      </c>
      <c r="P34" s="2" t="s">
        <v>31</v>
      </c>
      <c r="Q34" s="2" t="s">
        <v>31</v>
      </c>
      <c r="R34" s="2" t="s">
        <v>31</v>
      </c>
      <c r="S34" s="2" t="s">
        <v>31</v>
      </c>
      <c r="T34" s="4" t="e">
        <f t="shared" si="0"/>
        <v>#DIV/0!</v>
      </c>
    </row>
    <row r="35" spans="1:20" ht="15" thickBot="1">
      <c r="A35" s="2">
        <v>24</v>
      </c>
      <c r="B35" s="24">
        <f>'Список детей 1-2 года'!B27</f>
        <v>0</v>
      </c>
      <c r="C35" s="2"/>
      <c r="D35" s="2"/>
      <c r="E35" s="2"/>
      <c r="F35" s="2"/>
      <c r="G35" s="2"/>
      <c r="H35" s="2" t="s">
        <v>31</v>
      </c>
      <c r="I35" s="2"/>
      <c r="J35" s="2"/>
      <c r="K35" s="2" t="s">
        <v>31</v>
      </c>
      <c r="L35" s="2" t="s">
        <v>31</v>
      </c>
      <c r="M35" s="2" t="s">
        <v>31</v>
      </c>
      <c r="N35" s="2" t="s">
        <v>31</v>
      </c>
      <c r="O35" s="2" t="s">
        <v>31</v>
      </c>
      <c r="P35" s="2" t="s">
        <v>31</v>
      </c>
      <c r="Q35" s="2" t="s">
        <v>31</v>
      </c>
      <c r="R35" s="2" t="s">
        <v>31</v>
      </c>
      <c r="S35" s="2" t="s">
        <v>31</v>
      </c>
      <c r="T35" s="4" t="e">
        <f t="shared" si="0"/>
        <v>#DIV/0!</v>
      </c>
    </row>
    <row r="36" spans="1:20" ht="15" thickBot="1">
      <c r="A36" s="2">
        <v>25</v>
      </c>
      <c r="B36" s="24">
        <f>'Список детей 1-2 года'!B28</f>
        <v>0</v>
      </c>
      <c r="C36" s="2"/>
      <c r="D36" s="2"/>
      <c r="E36" s="2"/>
      <c r="F36" s="2"/>
      <c r="G36" s="2"/>
      <c r="H36" s="2" t="s">
        <v>31</v>
      </c>
      <c r="I36" s="2"/>
      <c r="J36" s="2"/>
      <c r="K36" s="2" t="s">
        <v>31</v>
      </c>
      <c r="L36" s="2" t="s">
        <v>31</v>
      </c>
      <c r="M36" s="2" t="s">
        <v>31</v>
      </c>
      <c r="N36" s="2" t="s">
        <v>31</v>
      </c>
      <c r="O36" s="2" t="s">
        <v>31</v>
      </c>
      <c r="P36" s="2" t="s">
        <v>31</v>
      </c>
      <c r="Q36" s="2" t="s">
        <v>31</v>
      </c>
      <c r="R36" s="2" t="s">
        <v>31</v>
      </c>
      <c r="S36" s="2" t="s">
        <v>31</v>
      </c>
      <c r="T36" s="4" t="e">
        <f t="shared" si="0"/>
        <v>#DIV/0!</v>
      </c>
    </row>
    <row r="37" spans="1:20" ht="15" thickBot="1">
      <c r="A37" s="2">
        <v>26</v>
      </c>
      <c r="B37" s="24">
        <f>'Список детей 1-2 года'!B29</f>
        <v>0</v>
      </c>
      <c r="C37" s="2"/>
      <c r="D37" s="2"/>
      <c r="E37" s="2"/>
      <c r="F37" s="2"/>
      <c r="G37" s="2"/>
      <c r="H37" s="2" t="s">
        <v>31</v>
      </c>
      <c r="I37" s="2"/>
      <c r="J37" s="2"/>
      <c r="K37" s="2" t="s">
        <v>31</v>
      </c>
      <c r="L37" s="2" t="s">
        <v>31</v>
      </c>
      <c r="M37" s="2" t="s">
        <v>31</v>
      </c>
      <c r="N37" s="2" t="s">
        <v>31</v>
      </c>
      <c r="O37" s="2" t="s">
        <v>31</v>
      </c>
      <c r="P37" s="2" t="s">
        <v>31</v>
      </c>
      <c r="Q37" s="2" t="s">
        <v>31</v>
      </c>
      <c r="R37" s="2" t="s">
        <v>31</v>
      </c>
      <c r="S37" s="2" t="s">
        <v>31</v>
      </c>
      <c r="T37" s="4" t="e">
        <f t="shared" si="0"/>
        <v>#DIV/0!</v>
      </c>
    </row>
    <row r="38" spans="1:20" ht="15" thickBot="1">
      <c r="A38" s="2">
        <v>27</v>
      </c>
      <c r="B38" s="24">
        <f>'Список детей 1-2 года'!B30</f>
        <v>0</v>
      </c>
      <c r="C38" s="2"/>
      <c r="D38" s="2"/>
      <c r="E38" s="2"/>
      <c r="F38" s="2"/>
      <c r="G38" s="2"/>
      <c r="H38" s="2" t="s">
        <v>31</v>
      </c>
      <c r="I38" s="2"/>
      <c r="J38" s="2"/>
      <c r="K38" s="2" t="s">
        <v>31</v>
      </c>
      <c r="L38" s="2" t="s">
        <v>31</v>
      </c>
      <c r="M38" s="2" t="s">
        <v>31</v>
      </c>
      <c r="N38" s="2" t="s">
        <v>31</v>
      </c>
      <c r="O38" s="2" t="s">
        <v>31</v>
      </c>
      <c r="P38" s="2" t="s">
        <v>31</v>
      </c>
      <c r="Q38" s="2" t="s">
        <v>31</v>
      </c>
      <c r="R38" s="2" t="s">
        <v>31</v>
      </c>
      <c r="S38" s="2" t="s">
        <v>31</v>
      </c>
      <c r="T38" s="4" t="e">
        <f t="shared" si="0"/>
        <v>#DIV/0!</v>
      </c>
    </row>
    <row r="39" spans="1:20" ht="15" thickBot="1">
      <c r="A39" s="2">
        <v>28</v>
      </c>
      <c r="B39" s="24">
        <f>'Список детей 1-2 года'!B31</f>
        <v>0</v>
      </c>
      <c r="C39" s="2"/>
      <c r="D39" s="2"/>
      <c r="E39" s="2"/>
      <c r="F39" s="2"/>
      <c r="G39" s="2"/>
      <c r="H39" s="2" t="s">
        <v>31</v>
      </c>
      <c r="I39" s="2"/>
      <c r="J39" s="2"/>
      <c r="K39" s="2" t="s">
        <v>31</v>
      </c>
      <c r="L39" s="2" t="s">
        <v>31</v>
      </c>
      <c r="M39" s="2" t="s">
        <v>31</v>
      </c>
      <c r="N39" s="2" t="s">
        <v>31</v>
      </c>
      <c r="O39" s="2" t="s">
        <v>31</v>
      </c>
      <c r="P39" s="2" t="s">
        <v>31</v>
      </c>
      <c r="Q39" s="2" t="s">
        <v>31</v>
      </c>
      <c r="R39" s="2" t="s">
        <v>31</v>
      </c>
      <c r="S39" s="2" t="s">
        <v>31</v>
      </c>
      <c r="T39" s="4" t="e">
        <f t="shared" si="0"/>
        <v>#DIV/0!</v>
      </c>
    </row>
    <row r="40" spans="1:20" ht="15" thickBot="1">
      <c r="A40" s="2">
        <v>29</v>
      </c>
      <c r="B40" s="24">
        <f>'Список детей 1-2 года'!B32</f>
        <v>0</v>
      </c>
      <c r="C40" s="2"/>
      <c r="D40" s="2"/>
      <c r="E40" s="2"/>
      <c r="F40" s="2"/>
      <c r="G40" s="2"/>
      <c r="H40" s="2" t="s">
        <v>31</v>
      </c>
      <c r="I40" s="2"/>
      <c r="J40" s="2"/>
      <c r="K40" s="2" t="s">
        <v>31</v>
      </c>
      <c r="L40" s="2" t="s">
        <v>31</v>
      </c>
      <c r="M40" s="2" t="s">
        <v>31</v>
      </c>
      <c r="N40" s="2" t="s">
        <v>31</v>
      </c>
      <c r="O40" s="2" t="s">
        <v>31</v>
      </c>
      <c r="P40" s="2" t="s">
        <v>31</v>
      </c>
      <c r="Q40" s="2" t="s">
        <v>31</v>
      </c>
      <c r="R40" s="2" t="s">
        <v>31</v>
      </c>
      <c r="S40" s="2" t="s">
        <v>31</v>
      </c>
      <c r="T40" s="4" t="e">
        <f t="shared" si="0"/>
        <v>#DIV/0!</v>
      </c>
    </row>
    <row r="41" spans="1:20" ht="15" thickBot="1">
      <c r="A41" s="2">
        <v>30</v>
      </c>
      <c r="B41" s="24">
        <f>'Список детей 1-2 года'!B33</f>
        <v>0</v>
      </c>
      <c r="C41" s="2"/>
      <c r="D41" s="2"/>
      <c r="E41" s="2"/>
      <c r="F41" s="2"/>
      <c r="G41" s="2"/>
      <c r="H41" s="2" t="s">
        <v>31</v>
      </c>
      <c r="I41" s="2"/>
      <c r="J41" s="2"/>
      <c r="K41" s="2" t="s">
        <v>31</v>
      </c>
      <c r="L41" s="2" t="s">
        <v>31</v>
      </c>
      <c r="M41" s="2" t="s">
        <v>31</v>
      </c>
      <c r="N41" s="2" t="s">
        <v>31</v>
      </c>
      <c r="O41" s="2" t="s">
        <v>31</v>
      </c>
      <c r="P41" s="2" t="s">
        <v>31</v>
      </c>
      <c r="Q41" s="2" t="s">
        <v>31</v>
      </c>
      <c r="R41" s="2" t="s">
        <v>31</v>
      </c>
      <c r="S41" s="2" t="s">
        <v>31</v>
      </c>
      <c r="T41" s="4" t="e">
        <f t="shared" si="0"/>
        <v>#DIV/0!</v>
      </c>
    </row>
    <row r="42" spans="1:20" ht="15" thickBot="1">
      <c r="A42" s="24"/>
      <c r="B42" s="24" t="s">
        <v>126</v>
      </c>
      <c r="C42" s="24"/>
      <c r="D42" s="24"/>
      <c r="E42" s="48" t="e">
        <f>AVERAGE(E12:E41)</f>
        <v>#DIV/0!</v>
      </c>
      <c r="F42" s="48" t="e">
        <f t="shared" ref="F42:G42" si="1">AVERAGE(F12:F41)</f>
        <v>#DIV/0!</v>
      </c>
      <c r="G42" s="48" t="e">
        <f t="shared" si="1"/>
        <v>#DIV/0!</v>
      </c>
      <c r="H42" s="48"/>
      <c r="I42" s="48" t="e">
        <f t="shared" ref="I42" si="2">AVERAGE(I12:I41)</f>
        <v>#DIV/0!</v>
      </c>
      <c r="J42" s="48" t="e">
        <f t="shared" ref="J42" si="3">AVERAGE(J12:J41)</f>
        <v>#DIV/0!</v>
      </c>
      <c r="K42" s="24"/>
      <c r="L42" s="24"/>
      <c r="M42" s="24"/>
      <c r="N42" s="24"/>
      <c r="O42" s="24"/>
      <c r="P42" s="24"/>
      <c r="Q42" s="24"/>
      <c r="R42" s="24"/>
      <c r="S42" s="24"/>
      <c r="T42" s="4"/>
    </row>
    <row r="43" spans="1:20" ht="15" thickBot="1">
      <c r="A43" s="24"/>
      <c r="B43" s="24" t="s">
        <v>127</v>
      </c>
      <c r="C43" s="24"/>
      <c r="D43" s="24"/>
      <c r="E43" s="48" t="e">
        <f>(E42+F42+G42+I42+J42)/5</f>
        <v>#DIV/0!</v>
      </c>
      <c r="F43" s="48"/>
      <c r="G43" s="48"/>
      <c r="H43" s="48"/>
      <c r="I43" s="48"/>
      <c r="J43" s="48"/>
      <c r="K43" s="24"/>
      <c r="L43" s="24"/>
      <c r="M43" s="24"/>
      <c r="N43" s="24"/>
      <c r="O43" s="24"/>
      <c r="P43" s="24"/>
      <c r="Q43" s="24"/>
      <c r="R43" s="24"/>
      <c r="S43" s="24"/>
      <c r="T43" s="4"/>
    </row>
    <row r="44" spans="1:20" ht="15" thickBot="1">
      <c r="A44" s="2"/>
      <c r="B44" s="57" t="s">
        <v>42</v>
      </c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4" t="e">
        <f>AVERAGE(T12:T41)</f>
        <v>#DIV/0!</v>
      </c>
    </row>
    <row r="45" spans="1:20">
      <c r="B45" s="7" t="s">
        <v>46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20">
      <c r="B46" s="119" t="s">
        <v>122</v>
      </c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</row>
    <row r="49" spans="2:5">
      <c r="B49" t="s">
        <v>141</v>
      </c>
      <c r="E49" t="e">
        <f>E43</f>
        <v>#DIV/0!</v>
      </c>
    </row>
  </sheetData>
  <mergeCells count="38">
    <mergeCell ref="L4:Q4"/>
    <mergeCell ref="L5:Q5"/>
    <mergeCell ref="K9:K11"/>
    <mergeCell ref="L9:L11"/>
    <mergeCell ref="M9:M11"/>
    <mergeCell ref="N9:N11"/>
    <mergeCell ref="O9:O11"/>
    <mergeCell ref="Q8:Q11"/>
    <mergeCell ref="R8:R11"/>
    <mergeCell ref="G10:G11"/>
    <mergeCell ref="H9:H11"/>
    <mergeCell ref="P9:P11"/>
    <mergeCell ref="J10:J11"/>
    <mergeCell ref="I10:I11"/>
    <mergeCell ref="I9:J9"/>
    <mergeCell ref="E8:K8"/>
    <mergeCell ref="L8:P8"/>
    <mergeCell ref="A1:D1"/>
    <mergeCell ref="A2:D2"/>
    <mergeCell ref="A3:D3"/>
    <mergeCell ref="E1:I1"/>
    <mergeCell ref="E2:I2"/>
    <mergeCell ref="B46:T46"/>
    <mergeCell ref="A4:B4"/>
    <mergeCell ref="E4:G4"/>
    <mergeCell ref="H4:K4"/>
    <mergeCell ref="T6:T11"/>
    <mergeCell ref="A5:B5"/>
    <mergeCell ref="E5:G5"/>
    <mergeCell ref="H5:K5"/>
    <mergeCell ref="A6:A11"/>
    <mergeCell ref="B6:B11"/>
    <mergeCell ref="E6:S6"/>
    <mergeCell ref="E7:S7"/>
    <mergeCell ref="E10:E11"/>
    <mergeCell ref="F10:F11"/>
    <mergeCell ref="S8:S11"/>
    <mergeCell ref="B44:S44"/>
  </mergeCells>
  <conditionalFormatting sqref="E4:F4">
    <cfRule type="expression" dxfId="249" priority="15">
      <formula>G3&lt;500</formula>
    </cfRule>
    <cfRule type="colorScale" priority="16">
      <colorScale>
        <cfvo type="min" val="0"/>
        <cfvo type="max" val="0"/>
        <color rgb="FF92D050"/>
        <color rgb="FFFFEF9C"/>
      </colorScale>
    </cfRule>
    <cfRule type="colorScale" priority="17">
      <colorScale>
        <cfvo type="min" val="0"/>
        <cfvo type="max" val="0"/>
        <color rgb="FF92D050"/>
        <color rgb="FFFFEF9C"/>
      </colorScale>
    </cfRule>
  </conditionalFormatting>
  <conditionalFormatting sqref="E4:G4">
    <cfRule type="containsText" dxfId="248" priority="11" operator="containsText" text="«2»">
      <formula>NOT(ISERROR(SEARCH("«2»",E4)))</formula>
    </cfRule>
  </conditionalFormatting>
  <conditionalFormatting sqref="E5:G5">
    <cfRule type="containsText" dxfId="247" priority="10" operator="containsText" text="1,8 - 2">
      <formula>NOT(ISERROR(SEARCH("1,8 - 2",E5)))</formula>
    </cfRule>
  </conditionalFormatting>
  <conditionalFormatting sqref="E12:S43">
    <cfRule type="containsText" dxfId="246" priority="18" operator="containsText" text="0">
      <formula>NOT(ISERROR(SEARCH("0",E12)))</formula>
    </cfRule>
    <cfRule type="containsText" dxfId="245" priority="19" operator="containsText" text="1">
      <formula>NOT(ISERROR(SEARCH("1",E12)))</formula>
    </cfRule>
    <cfRule type="containsText" dxfId="244" priority="20" operator="containsText" text="2">
      <formula>NOT(ISERROR(SEARCH("2",E12)))</formula>
    </cfRule>
  </conditionalFormatting>
  <conditionalFormatting sqref="G4">
    <cfRule type="expression" dxfId="243" priority="26">
      <formula>J3&lt;500</formula>
    </cfRule>
    <cfRule type="colorScale" priority="27">
      <colorScale>
        <cfvo type="min" val="0"/>
        <cfvo type="max" val="0"/>
        <color rgb="FF92D050"/>
        <color rgb="FFFFEF9C"/>
      </colorScale>
    </cfRule>
    <cfRule type="colorScale" priority="28">
      <colorScale>
        <cfvo type="min" val="0"/>
        <cfvo type="max" val="0"/>
        <color rgb="FF92D050"/>
        <color rgb="FFFFEF9C"/>
      </colorScale>
    </cfRule>
  </conditionalFormatting>
  <conditionalFormatting sqref="H4:I4 S4">
    <cfRule type="containsText" dxfId="242" priority="12" operator="containsText" text="«1» показатель в стадии формирования">
      <formula>NOT(ISERROR(SEARCH("«1» показатель в стадии формирования",H4)))</formula>
    </cfRule>
    <cfRule type="containsText" dxfId="241" priority="14" operator="containsText" text="«1»">
      <formula>NOT(ISERROR(SEARCH("«1»",H4)))</formula>
    </cfRule>
  </conditionalFormatting>
  <conditionalFormatting sqref="H5:I5 S5">
    <cfRule type="containsText" dxfId="240" priority="13" operator="containsText" text="1,1 - 1,7">
      <formula>NOT(ISERROR(SEARCH("1,1 - 1,7",H5)))</formula>
    </cfRule>
  </conditionalFormatting>
  <conditionalFormatting sqref="L4:M5">
    <cfRule type="containsText" dxfId="239" priority="2" operator="containsText" text="«0» ">
      <formula>NOT(ISERROR(SEARCH("«0» ",L4)))</formula>
    </cfRule>
  </conditionalFormatting>
  <conditionalFormatting sqref="L5:M5">
    <cfRule type="containsText" dxfId="238" priority="1" operator="containsText" text="0 - 1">
      <formula>NOT(ISERROR(SEARCH("0 - 1",L5)))</formula>
    </cfRule>
  </conditionalFormatting>
  <conditionalFormatting sqref="T12:T44">
    <cfRule type="cellIs" dxfId="237" priority="7" operator="between">
      <formula>1.8</formula>
      <formula>2</formula>
    </cfRule>
    <cfRule type="cellIs" dxfId="236" priority="8" operator="between">
      <formula>1</formula>
      <formula>1.7</formula>
    </cfRule>
    <cfRule type="cellIs" dxfId="235" priority="9" operator="between">
      <formula>0</formula>
      <formula>0.9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F0"/>
  </sheetPr>
  <dimension ref="A1:T49"/>
  <sheetViews>
    <sheetView topLeftCell="A19" zoomScale="80" zoomScaleNormal="80" workbookViewId="0">
      <selection activeCell="G48" sqref="G48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0.08984375" customWidth="1"/>
    <col min="6" max="6" width="11.08984375" customWidth="1"/>
    <col min="7" max="7" width="19.36328125" customWidth="1"/>
    <col min="8" max="8" width="6.36328125" customWidth="1"/>
    <col min="9" max="9" width="19.453125" customWidth="1"/>
    <col min="10" max="10" width="11.81640625" customWidth="1"/>
    <col min="11" max="11" width="5.90625" customWidth="1"/>
    <col min="12" max="12" width="5.1796875" customWidth="1"/>
    <col min="13" max="13" width="4.81640625" customWidth="1"/>
    <col min="14" max="14" width="5.1796875" customWidth="1"/>
    <col min="15" max="15" width="4.1796875" customWidth="1"/>
    <col min="16" max="16" width="4.81640625" customWidth="1"/>
    <col min="17" max="17" width="4.1796875" customWidth="1"/>
    <col min="18" max="18" width="5.08984375" customWidth="1"/>
    <col min="19" max="19" width="5.36328125" customWidth="1"/>
    <col min="20" max="20" width="12.08984375" customWidth="1"/>
  </cols>
  <sheetData>
    <row r="1" spans="1:20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2"/>
      <c r="J1" s="21"/>
      <c r="K1" s="21"/>
      <c r="L1" s="21"/>
      <c r="M1" s="21"/>
      <c r="N1" s="21"/>
      <c r="O1" s="21"/>
      <c r="P1" s="21"/>
      <c r="Q1" s="21"/>
      <c r="R1" s="21"/>
      <c r="S1" s="21"/>
      <c r="T1" s="20"/>
    </row>
    <row r="2" spans="1:20">
      <c r="A2" s="103" t="s">
        <v>2</v>
      </c>
      <c r="B2" s="103"/>
      <c r="C2" s="103"/>
      <c r="D2" s="103"/>
      <c r="E2" s="100" t="s">
        <v>135</v>
      </c>
      <c r="F2" s="101"/>
      <c r="G2" s="101"/>
      <c r="H2" s="101"/>
      <c r="I2" s="102"/>
      <c r="J2" s="21"/>
      <c r="K2" s="21"/>
      <c r="L2" s="21"/>
      <c r="M2" s="21"/>
      <c r="N2" s="21"/>
      <c r="O2" s="21"/>
      <c r="P2" s="21"/>
      <c r="Q2" s="21"/>
      <c r="R2" s="21"/>
      <c r="S2" s="21"/>
      <c r="T2" s="20"/>
    </row>
    <row r="3" spans="1:20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0">
      <c r="A4" s="90" t="s">
        <v>37</v>
      </c>
      <c r="B4" s="90"/>
      <c r="C4" s="22"/>
      <c r="D4" s="22"/>
      <c r="E4" s="107" t="s">
        <v>40</v>
      </c>
      <c r="F4" s="107"/>
      <c r="G4" s="107"/>
      <c r="H4" s="108" t="s">
        <v>39</v>
      </c>
      <c r="I4" s="108"/>
      <c r="J4" s="108"/>
      <c r="K4" s="108"/>
      <c r="L4" s="126" t="s">
        <v>38</v>
      </c>
      <c r="M4" s="127"/>
      <c r="N4" s="127"/>
      <c r="O4" s="127"/>
      <c r="P4" s="127"/>
      <c r="Q4" s="128"/>
      <c r="R4" s="11"/>
      <c r="S4" s="11"/>
      <c r="T4" s="20"/>
    </row>
    <row r="5" spans="1:20" ht="15" thickBot="1">
      <c r="A5" s="82" t="s">
        <v>41</v>
      </c>
      <c r="B5" s="82"/>
      <c r="C5" s="15"/>
      <c r="D5" s="15"/>
      <c r="E5" s="110" t="s">
        <v>43</v>
      </c>
      <c r="F5" s="110"/>
      <c r="G5" s="110"/>
      <c r="H5" s="111" t="s">
        <v>45</v>
      </c>
      <c r="I5" s="111"/>
      <c r="J5" s="111"/>
      <c r="K5" s="111"/>
      <c r="L5" s="129" t="s">
        <v>44</v>
      </c>
      <c r="M5" s="130"/>
      <c r="N5" s="130"/>
      <c r="O5" s="130"/>
      <c r="P5" s="130"/>
      <c r="Q5" s="131"/>
      <c r="R5" s="8"/>
      <c r="S5" s="8"/>
      <c r="T5" s="23"/>
    </row>
    <row r="6" spans="1:20" ht="14.5" customHeight="1" thickBot="1">
      <c r="A6" s="97" t="s">
        <v>5</v>
      </c>
      <c r="B6" s="67" t="s">
        <v>6</v>
      </c>
      <c r="C6" s="3"/>
      <c r="D6" s="3"/>
      <c r="E6" s="98" t="s">
        <v>99</v>
      </c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64" t="s">
        <v>121</v>
      </c>
    </row>
    <row r="7" spans="1:20" ht="15" thickBot="1">
      <c r="A7" s="97"/>
      <c r="B7" s="67"/>
      <c r="C7" s="24"/>
      <c r="D7" s="24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5"/>
    </row>
    <row r="8" spans="1:20" ht="15" customHeight="1" thickBot="1">
      <c r="A8" s="97"/>
      <c r="B8" s="67"/>
      <c r="C8" s="24"/>
      <c r="D8" s="24"/>
      <c r="E8" s="122" t="s">
        <v>100</v>
      </c>
      <c r="F8" s="123"/>
      <c r="G8" s="123"/>
      <c r="H8" s="123"/>
      <c r="I8" s="123"/>
      <c r="J8" s="123"/>
      <c r="K8" s="124"/>
      <c r="L8" s="125" t="s">
        <v>117</v>
      </c>
      <c r="M8" s="125"/>
      <c r="N8" s="125"/>
      <c r="O8" s="125"/>
      <c r="P8" s="125"/>
      <c r="Q8" s="76" t="s">
        <v>118</v>
      </c>
      <c r="R8" s="76" t="s">
        <v>119</v>
      </c>
      <c r="S8" s="76" t="s">
        <v>120</v>
      </c>
      <c r="T8" s="65"/>
    </row>
    <row r="9" spans="1:20" ht="23.5" thickBot="1">
      <c r="A9" s="97"/>
      <c r="B9" s="67"/>
      <c r="C9" s="24"/>
      <c r="D9" s="24"/>
      <c r="E9" s="26" t="s">
        <v>101</v>
      </c>
      <c r="F9" s="6" t="s">
        <v>103</v>
      </c>
      <c r="G9" s="26" t="s">
        <v>105</v>
      </c>
      <c r="H9" s="76" t="s">
        <v>107</v>
      </c>
      <c r="I9" s="73" t="s">
        <v>108</v>
      </c>
      <c r="J9" s="73"/>
      <c r="K9" s="76" t="s">
        <v>111</v>
      </c>
      <c r="L9" s="78" t="s">
        <v>112</v>
      </c>
      <c r="M9" s="78" t="s">
        <v>113</v>
      </c>
      <c r="N9" s="78" t="s">
        <v>114</v>
      </c>
      <c r="O9" s="76" t="s">
        <v>115</v>
      </c>
      <c r="P9" s="76" t="s">
        <v>116</v>
      </c>
      <c r="Q9" s="120"/>
      <c r="R9" s="120"/>
      <c r="S9" s="120"/>
      <c r="T9" s="65"/>
    </row>
    <row r="10" spans="1:20" ht="15" thickBot="1">
      <c r="A10" s="97"/>
      <c r="B10" s="67"/>
      <c r="C10" s="24"/>
      <c r="D10" s="24"/>
      <c r="E10" s="112" t="s">
        <v>102</v>
      </c>
      <c r="F10" s="112" t="s">
        <v>104</v>
      </c>
      <c r="G10" s="112" t="s">
        <v>106</v>
      </c>
      <c r="H10" s="120"/>
      <c r="I10" s="116" t="s">
        <v>110</v>
      </c>
      <c r="J10" s="116" t="s">
        <v>109</v>
      </c>
      <c r="K10" s="120"/>
      <c r="L10" s="132"/>
      <c r="M10" s="132"/>
      <c r="N10" s="132"/>
      <c r="O10" s="120"/>
      <c r="P10" s="120"/>
      <c r="Q10" s="120"/>
      <c r="R10" s="120"/>
      <c r="S10" s="120"/>
      <c r="T10" s="65"/>
    </row>
    <row r="11" spans="1:20" ht="32" customHeight="1" thickBot="1">
      <c r="A11" s="97"/>
      <c r="B11" s="67"/>
      <c r="C11" s="24"/>
      <c r="D11" s="24"/>
      <c r="E11" s="113"/>
      <c r="F11" s="113"/>
      <c r="G11" s="113"/>
      <c r="H11" s="77"/>
      <c r="I11" s="116"/>
      <c r="J11" s="121"/>
      <c r="K11" s="77"/>
      <c r="L11" s="79"/>
      <c r="M11" s="79"/>
      <c r="N11" s="79"/>
      <c r="O11" s="77"/>
      <c r="P11" s="77"/>
      <c r="Q11" s="77"/>
      <c r="R11" s="77"/>
      <c r="S11" s="77"/>
      <c r="T11" s="66"/>
    </row>
    <row r="12" spans="1:20" ht="15" thickBot="1">
      <c r="A12" s="24">
        <v>1</v>
      </c>
      <c r="B12" s="24">
        <f>'Список детей 1-2 года'!B4</f>
        <v>0</v>
      </c>
      <c r="C12" s="24"/>
      <c r="D12" s="24"/>
      <c r="E12" s="24"/>
      <c r="F12" s="24"/>
      <c r="G12" s="24"/>
      <c r="H12" s="24" t="s">
        <v>31</v>
      </c>
      <c r="I12" s="24"/>
      <c r="J12" s="24"/>
      <c r="K12" s="24" t="s">
        <v>31</v>
      </c>
      <c r="L12" s="24" t="s">
        <v>31</v>
      </c>
      <c r="M12" s="24" t="s">
        <v>31</v>
      </c>
      <c r="N12" s="24" t="s">
        <v>31</v>
      </c>
      <c r="O12" s="24" t="s">
        <v>31</v>
      </c>
      <c r="P12" s="24" t="s">
        <v>31</v>
      </c>
      <c r="Q12" s="24" t="s">
        <v>31</v>
      </c>
      <c r="R12" s="24" t="s">
        <v>31</v>
      </c>
      <c r="S12" s="24" t="s">
        <v>31</v>
      </c>
      <c r="T12" s="4" t="e">
        <f t="shared" ref="T12:T41" si="0">AVERAGE(E12:S12)</f>
        <v>#DIV/0!</v>
      </c>
    </row>
    <row r="13" spans="1:20" ht="15" thickBot="1">
      <c r="A13" s="24">
        <v>2</v>
      </c>
      <c r="B13" s="24">
        <f>'Список детей 1-2 года'!B5</f>
        <v>0</v>
      </c>
      <c r="C13" s="24"/>
      <c r="D13" s="24"/>
      <c r="E13" s="24"/>
      <c r="F13" s="24"/>
      <c r="G13" s="24"/>
      <c r="H13" s="24" t="s">
        <v>31</v>
      </c>
      <c r="I13" s="24"/>
      <c r="J13" s="24"/>
      <c r="K13" s="24" t="s">
        <v>31</v>
      </c>
      <c r="L13" s="24" t="s">
        <v>31</v>
      </c>
      <c r="M13" s="24" t="s">
        <v>31</v>
      </c>
      <c r="N13" s="24" t="s">
        <v>31</v>
      </c>
      <c r="O13" s="24" t="s">
        <v>31</v>
      </c>
      <c r="P13" s="24" t="s">
        <v>31</v>
      </c>
      <c r="Q13" s="24" t="s">
        <v>31</v>
      </c>
      <c r="R13" s="24" t="s">
        <v>31</v>
      </c>
      <c r="S13" s="24" t="s">
        <v>31</v>
      </c>
      <c r="T13" s="4" t="e">
        <f t="shared" si="0"/>
        <v>#DIV/0!</v>
      </c>
    </row>
    <row r="14" spans="1:20" ht="15" thickBot="1">
      <c r="A14" s="24">
        <v>3</v>
      </c>
      <c r="B14" s="24">
        <f>'Список детей 1-2 года'!B6</f>
        <v>0</v>
      </c>
      <c r="C14" s="24"/>
      <c r="D14" s="24"/>
      <c r="E14" s="24"/>
      <c r="F14" s="24"/>
      <c r="G14" s="24"/>
      <c r="H14" s="24" t="s">
        <v>31</v>
      </c>
      <c r="I14" s="24"/>
      <c r="J14" s="24"/>
      <c r="K14" s="24" t="s">
        <v>31</v>
      </c>
      <c r="L14" s="24" t="s">
        <v>31</v>
      </c>
      <c r="M14" s="24" t="s">
        <v>31</v>
      </c>
      <c r="N14" s="24" t="s">
        <v>31</v>
      </c>
      <c r="O14" s="24" t="s">
        <v>31</v>
      </c>
      <c r="P14" s="24" t="s">
        <v>31</v>
      </c>
      <c r="Q14" s="24" t="s">
        <v>31</v>
      </c>
      <c r="R14" s="24" t="s">
        <v>31</v>
      </c>
      <c r="S14" s="24" t="s">
        <v>31</v>
      </c>
      <c r="T14" s="4" t="e">
        <f t="shared" si="0"/>
        <v>#DIV/0!</v>
      </c>
    </row>
    <row r="15" spans="1:20" ht="15" thickBot="1">
      <c r="A15" s="24">
        <v>4</v>
      </c>
      <c r="B15" s="24">
        <f>'Список детей 1-2 года'!B7</f>
        <v>0</v>
      </c>
      <c r="C15" s="24"/>
      <c r="D15" s="24"/>
      <c r="E15" s="24"/>
      <c r="F15" s="24"/>
      <c r="G15" s="24"/>
      <c r="H15" s="24" t="s">
        <v>31</v>
      </c>
      <c r="I15" s="24"/>
      <c r="J15" s="24"/>
      <c r="K15" s="24" t="s">
        <v>31</v>
      </c>
      <c r="L15" s="24" t="s">
        <v>31</v>
      </c>
      <c r="M15" s="24" t="s">
        <v>31</v>
      </c>
      <c r="N15" s="24" t="s">
        <v>31</v>
      </c>
      <c r="O15" s="24" t="s">
        <v>31</v>
      </c>
      <c r="P15" s="24" t="s">
        <v>31</v>
      </c>
      <c r="Q15" s="24" t="s">
        <v>31</v>
      </c>
      <c r="R15" s="24" t="s">
        <v>31</v>
      </c>
      <c r="S15" s="24" t="s">
        <v>31</v>
      </c>
      <c r="T15" s="4" t="e">
        <f t="shared" si="0"/>
        <v>#DIV/0!</v>
      </c>
    </row>
    <row r="16" spans="1:20" ht="15" thickBot="1">
      <c r="A16" s="24">
        <v>5</v>
      </c>
      <c r="B16" s="24">
        <f>'Список детей 1-2 года'!B8</f>
        <v>0</v>
      </c>
      <c r="C16" s="24"/>
      <c r="D16" s="24"/>
      <c r="E16" s="24"/>
      <c r="F16" s="24"/>
      <c r="G16" s="24"/>
      <c r="H16" s="24" t="s">
        <v>31</v>
      </c>
      <c r="I16" s="24"/>
      <c r="J16" s="24"/>
      <c r="K16" s="24" t="s">
        <v>31</v>
      </c>
      <c r="L16" s="24" t="s">
        <v>31</v>
      </c>
      <c r="M16" s="24" t="s">
        <v>31</v>
      </c>
      <c r="N16" s="24" t="s">
        <v>31</v>
      </c>
      <c r="O16" s="24" t="s">
        <v>31</v>
      </c>
      <c r="P16" s="24" t="s">
        <v>31</v>
      </c>
      <c r="Q16" s="24" t="s">
        <v>31</v>
      </c>
      <c r="R16" s="24" t="s">
        <v>31</v>
      </c>
      <c r="S16" s="24" t="s">
        <v>31</v>
      </c>
      <c r="T16" s="4" t="e">
        <f t="shared" si="0"/>
        <v>#DIV/0!</v>
      </c>
    </row>
    <row r="17" spans="1:20" ht="15" thickBot="1">
      <c r="A17" s="24">
        <v>6</v>
      </c>
      <c r="B17" s="24">
        <f>'Список детей 1-2 года'!B9</f>
        <v>0</v>
      </c>
      <c r="C17" s="24"/>
      <c r="D17" s="24"/>
      <c r="E17" s="24"/>
      <c r="F17" s="24"/>
      <c r="G17" s="24"/>
      <c r="H17" s="24" t="s">
        <v>31</v>
      </c>
      <c r="I17" s="24"/>
      <c r="J17" s="24"/>
      <c r="K17" s="24" t="s">
        <v>31</v>
      </c>
      <c r="L17" s="24" t="s">
        <v>31</v>
      </c>
      <c r="M17" s="24" t="s">
        <v>31</v>
      </c>
      <c r="N17" s="24" t="s">
        <v>31</v>
      </c>
      <c r="O17" s="24" t="s">
        <v>31</v>
      </c>
      <c r="P17" s="24" t="s">
        <v>31</v>
      </c>
      <c r="Q17" s="24" t="s">
        <v>31</v>
      </c>
      <c r="R17" s="24" t="s">
        <v>31</v>
      </c>
      <c r="S17" s="24" t="s">
        <v>31</v>
      </c>
      <c r="T17" s="4" t="e">
        <f t="shared" si="0"/>
        <v>#DIV/0!</v>
      </c>
    </row>
    <row r="18" spans="1:20" ht="15" thickBot="1">
      <c r="A18" s="24">
        <v>7</v>
      </c>
      <c r="B18" s="24">
        <f>'Список детей 1-2 года'!B10</f>
        <v>0</v>
      </c>
      <c r="C18" s="24"/>
      <c r="D18" s="24"/>
      <c r="E18" s="24"/>
      <c r="F18" s="24"/>
      <c r="G18" s="24"/>
      <c r="H18" s="24" t="s">
        <v>31</v>
      </c>
      <c r="I18" s="24"/>
      <c r="J18" s="24"/>
      <c r="K18" s="24" t="s">
        <v>31</v>
      </c>
      <c r="L18" s="24" t="s">
        <v>31</v>
      </c>
      <c r="M18" s="24" t="s">
        <v>31</v>
      </c>
      <c r="N18" s="24" t="s">
        <v>31</v>
      </c>
      <c r="O18" s="24" t="s">
        <v>31</v>
      </c>
      <c r="P18" s="24" t="s">
        <v>31</v>
      </c>
      <c r="Q18" s="24" t="s">
        <v>31</v>
      </c>
      <c r="R18" s="24" t="s">
        <v>31</v>
      </c>
      <c r="S18" s="24" t="s">
        <v>31</v>
      </c>
      <c r="T18" s="4" t="e">
        <f t="shared" si="0"/>
        <v>#DIV/0!</v>
      </c>
    </row>
    <row r="19" spans="1:20" ht="15" thickBot="1">
      <c r="A19" s="24">
        <v>8</v>
      </c>
      <c r="B19" s="24">
        <f>'Список детей 1-2 года'!B11</f>
        <v>0</v>
      </c>
      <c r="C19" s="24"/>
      <c r="D19" s="24"/>
      <c r="E19" s="24"/>
      <c r="F19" s="24"/>
      <c r="G19" s="24"/>
      <c r="H19" s="24" t="s">
        <v>31</v>
      </c>
      <c r="I19" s="24"/>
      <c r="J19" s="24"/>
      <c r="K19" s="24" t="s">
        <v>31</v>
      </c>
      <c r="L19" s="24" t="s">
        <v>31</v>
      </c>
      <c r="M19" s="24" t="s">
        <v>31</v>
      </c>
      <c r="N19" s="24" t="s">
        <v>31</v>
      </c>
      <c r="O19" s="24" t="s">
        <v>31</v>
      </c>
      <c r="P19" s="24" t="s">
        <v>31</v>
      </c>
      <c r="Q19" s="24" t="s">
        <v>31</v>
      </c>
      <c r="R19" s="24" t="s">
        <v>31</v>
      </c>
      <c r="S19" s="24" t="s">
        <v>31</v>
      </c>
      <c r="T19" s="4" t="e">
        <f t="shared" si="0"/>
        <v>#DIV/0!</v>
      </c>
    </row>
    <row r="20" spans="1:20" ht="15" thickBot="1">
      <c r="A20" s="24">
        <v>9</v>
      </c>
      <c r="B20" s="24">
        <f>'Список детей 1-2 года'!B12</f>
        <v>0</v>
      </c>
      <c r="C20" s="24"/>
      <c r="D20" s="24"/>
      <c r="E20" s="24"/>
      <c r="F20" s="24"/>
      <c r="G20" s="24"/>
      <c r="H20" s="24" t="s">
        <v>31</v>
      </c>
      <c r="I20" s="24"/>
      <c r="J20" s="24"/>
      <c r="K20" s="24" t="s">
        <v>31</v>
      </c>
      <c r="L20" s="24" t="s">
        <v>31</v>
      </c>
      <c r="M20" s="24" t="s">
        <v>31</v>
      </c>
      <c r="N20" s="24" t="s">
        <v>31</v>
      </c>
      <c r="O20" s="24" t="s">
        <v>31</v>
      </c>
      <c r="P20" s="24" t="s">
        <v>31</v>
      </c>
      <c r="Q20" s="24" t="s">
        <v>31</v>
      </c>
      <c r="R20" s="24" t="s">
        <v>31</v>
      </c>
      <c r="S20" s="24" t="s">
        <v>31</v>
      </c>
      <c r="T20" s="4" t="e">
        <f t="shared" si="0"/>
        <v>#DIV/0!</v>
      </c>
    </row>
    <row r="21" spans="1:20" ht="15" thickBot="1">
      <c r="A21" s="24">
        <v>10</v>
      </c>
      <c r="B21" s="24">
        <f>'Список детей 1-2 года'!B13</f>
        <v>0</v>
      </c>
      <c r="C21" s="24"/>
      <c r="D21" s="24"/>
      <c r="E21" s="24"/>
      <c r="F21" s="24"/>
      <c r="G21" s="24"/>
      <c r="H21" s="24" t="s">
        <v>31</v>
      </c>
      <c r="I21" s="24"/>
      <c r="J21" s="24"/>
      <c r="K21" s="24" t="s">
        <v>31</v>
      </c>
      <c r="L21" s="24" t="s">
        <v>31</v>
      </c>
      <c r="M21" s="24" t="s">
        <v>31</v>
      </c>
      <c r="N21" s="24" t="s">
        <v>31</v>
      </c>
      <c r="O21" s="24" t="s">
        <v>31</v>
      </c>
      <c r="P21" s="24" t="s">
        <v>31</v>
      </c>
      <c r="Q21" s="24" t="s">
        <v>31</v>
      </c>
      <c r="R21" s="24" t="s">
        <v>31</v>
      </c>
      <c r="S21" s="24" t="s">
        <v>31</v>
      </c>
      <c r="T21" s="4" t="e">
        <f t="shared" si="0"/>
        <v>#DIV/0!</v>
      </c>
    </row>
    <row r="22" spans="1:20" ht="15" thickBot="1">
      <c r="A22" s="24">
        <v>11</v>
      </c>
      <c r="B22" s="24">
        <f>'Список детей 1-2 года'!B14</f>
        <v>0</v>
      </c>
      <c r="C22" s="24"/>
      <c r="D22" s="24"/>
      <c r="E22" s="24"/>
      <c r="F22" s="24"/>
      <c r="G22" s="24"/>
      <c r="H22" s="24" t="s">
        <v>31</v>
      </c>
      <c r="I22" s="24"/>
      <c r="J22" s="24"/>
      <c r="K22" s="24" t="s">
        <v>31</v>
      </c>
      <c r="L22" s="24" t="s">
        <v>31</v>
      </c>
      <c r="M22" s="24" t="s">
        <v>31</v>
      </c>
      <c r="N22" s="24" t="s">
        <v>31</v>
      </c>
      <c r="O22" s="24" t="s">
        <v>31</v>
      </c>
      <c r="P22" s="24" t="s">
        <v>31</v>
      </c>
      <c r="Q22" s="24" t="s">
        <v>31</v>
      </c>
      <c r="R22" s="24" t="s">
        <v>31</v>
      </c>
      <c r="S22" s="24" t="s">
        <v>31</v>
      </c>
      <c r="T22" s="4" t="e">
        <f t="shared" si="0"/>
        <v>#DIV/0!</v>
      </c>
    </row>
    <row r="23" spans="1:20" ht="15" thickBot="1">
      <c r="A23" s="24">
        <v>12</v>
      </c>
      <c r="B23" s="24">
        <f>'Список детей 1-2 года'!B15</f>
        <v>0</v>
      </c>
      <c r="C23" s="24"/>
      <c r="D23" s="24"/>
      <c r="E23" s="24"/>
      <c r="F23" s="24"/>
      <c r="G23" s="24"/>
      <c r="H23" s="24" t="s">
        <v>31</v>
      </c>
      <c r="I23" s="24"/>
      <c r="J23" s="24"/>
      <c r="K23" s="24" t="s">
        <v>31</v>
      </c>
      <c r="L23" s="24" t="s">
        <v>31</v>
      </c>
      <c r="M23" s="24" t="s">
        <v>31</v>
      </c>
      <c r="N23" s="24" t="s">
        <v>31</v>
      </c>
      <c r="O23" s="24" t="s">
        <v>31</v>
      </c>
      <c r="P23" s="24" t="s">
        <v>31</v>
      </c>
      <c r="Q23" s="24" t="s">
        <v>31</v>
      </c>
      <c r="R23" s="24" t="s">
        <v>31</v>
      </c>
      <c r="S23" s="24" t="s">
        <v>31</v>
      </c>
      <c r="T23" s="4" t="e">
        <f t="shared" si="0"/>
        <v>#DIV/0!</v>
      </c>
    </row>
    <row r="24" spans="1:20" ht="15" thickBot="1">
      <c r="A24" s="24">
        <v>13</v>
      </c>
      <c r="B24" s="24">
        <f>'Список детей 1-2 года'!B16</f>
        <v>0</v>
      </c>
      <c r="C24" s="24"/>
      <c r="D24" s="24"/>
      <c r="E24" s="24"/>
      <c r="F24" s="24"/>
      <c r="G24" s="24"/>
      <c r="H24" s="24" t="s">
        <v>31</v>
      </c>
      <c r="I24" s="24"/>
      <c r="J24" s="24"/>
      <c r="K24" s="24" t="s">
        <v>31</v>
      </c>
      <c r="L24" s="24" t="s">
        <v>31</v>
      </c>
      <c r="M24" s="24" t="s">
        <v>31</v>
      </c>
      <c r="N24" s="24" t="s">
        <v>31</v>
      </c>
      <c r="O24" s="24" t="s">
        <v>31</v>
      </c>
      <c r="P24" s="24" t="s">
        <v>31</v>
      </c>
      <c r="Q24" s="24" t="s">
        <v>31</v>
      </c>
      <c r="R24" s="24" t="s">
        <v>31</v>
      </c>
      <c r="S24" s="24" t="s">
        <v>31</v>
      </c>
      <c r="T24" s="4" t="e">
        <f t="shared" si="0"/>
        <v>#DIV/0!</v>
      </c>
    </row>
    <row r="25" spans="1:20" ht="15" thickBot="1">
      <c r="A25" s="24">
        <v>14</v>
      </c>
      <c r="B25" s="24">
        <f>'Список детей 1-2 года'!B17</f>
        <v>0</v>
      </c>
      <c r="C25" s="24"/>
      <c r="D25" s="24"/>
      <c r="E25" s="24"/>
      <c r="F25" s="24"/>
      <c r="G25" s="24"/>
      <c r="H25" s="24" t="s">
        <v>31</v>
      </c>
      <c r="I25" s="24"/>
      <c r="J25" s="24"/>
      <c r="K25" s="24" t="s">
        <v>31</v>
      </c>
      <c r="L25" s="24" t="s">
        <v>31</v>
      </c>
      <c r="M25" s="24" t="s">
        <v>31</v>
      </c>
      <c r="N25" s="24" t="s">
        <v>31</v>
      </c>
      <c r="O25" s="24" t="s">
        <v>31</v>
      </c>
      <c r="P25" s="24" t="s">
        <v>31</v>
      </c>
      <c r="Q25" s="24" t="s">
        <v>31</v>
      </c>
      <c r="R25" s="24" t="s">
        <v>31</v>
      </c>
      <c r="S25" s="24" t="s">
        <v>31</v>
      </c>
      <c r="T25" s="4" t="e">
        <f t="shared" si="0"/>
        <v>#DIV/0!</v>
      </c>
    </row>
    <row r="26" spans="1:20" ht="15" thickBot="1">
      <c r="A26" s="24">
        <v>15</v>
      </c>
      <c r="B26" s="24">
        <f>'Список детей 1-2 года'!B18</f>
        <v>0</v>
      </c>
      <c r="C26" s="24"/>
      <c r="D26" s="24"/>
      <c r="E26" s="24"/>
      <c r="F26" s="24"/>
      <c r="G26" s="24"/>
      <c r="H26" s="24" t="s">
        <v>31</v>
      </c>
      <c r="I26" s="24"/>
      <c r="J26" s="24"/>
      <c r="K26" s="24" t="s">
        <v>31</v>
      </c>
      <c r="L26" s="24" t="s">
        <v>31</v>
      </c>
      <c r="M26" s="24" t="s">
        <v>31</v>
      </c>
      <c r="N26" s="24" t="s">
        <v>31</v>
      </c>
      <c r="O26" s="24" t="s">
        <v>31</v>
      </c>
      <c r="P26" s="24" t="s">
        <v>31</v>
      </c>
      <c r="Q26" s="24" t="s">
        <v>31</v>
      </c>
      <c r="R26" s="24" t="s">
        <v>31</v>
      </c>
      <c r="S26" s="24" t="s">
        <v>31</v>
      </c>
      <c r="T26" s="4" t="e">
        <f t="shared" si="0"/>
        <v>#DIV/0!</v>
      </c>
    </row>
    <row r="27" spans="1:20" ht="15" thickBot="1">
      <c r="A27" s="24">
        <v>16</v>
      </c>
      <c r="B27" s="24">
        <f>'Список детей 1-2 года'!B19</f>
        <v>0</v>
      </c>
      <c r="C27" s="24"/>
      <c r="D27" s="24"/>
      <c r="E27" s="24"/>
      <c r="F27" s="24"/>
      <c r="G27" s="24"/>
      <c r="H27" s="24" t="s">
        <v>31</v>
      </c>
      <c r="I27" s="24"/>
      <c r="J27" s="24"/>
      <c r="K27" s="24" t="s">
        <v>31</v>
      </c>
      <c r="L27" s="24" t="s">
        <v>31</v>
      </c>
      <c r="M27" s="24" t="s">
        <v>31</v>
      </c>
      <c r="N27" s="24" t="s">
        <v>31</v>
      </c>
      <c r="O27" s="24" t="s">
        <v>31</v>
      </c>
      <c r="P27" s="24" t="s">
        <v>31</v>
      </c>
      <c r="Q27" s="24" t="s">
        <v>31</v>
      </c>
      <c r="R27" s="24" t="s">
        <v>31</v>
      </c>
      <c r="S27" s="24" t="s">
        <v>31</v>
      </c>
      <c r="T27" s="4" t="e">
        <f t="shared" si="0"/>
        <v>#DIV/0!</v>
      </c>
    </row>
    <row r="28" spans="1:20" ht="15" thickBot="1">
      <c r="A28" s="24">
        <v>17</v>
      </c>
      <c r="B28" s="24">
        <f>'Список детей 1-2 года'!B20</f>
        <v>0</v>
      </c>
      <c r="C28" s="24"/>
      <c r="D28" s="24"/>
      <c r="E28" s="24"/>
      <c r="F28" s="24"/>
      <c r="G28" s="24"/>
      <c r="H28" s="24" t="s">
        <v>31</v>
      </c>
      <c r="I28" s="24"/>
      <c r="J28" s="24"/>
      <c r="K28" s="24" t="s">
        <v>31</v>
      </c>
      <c r="L28" s="24" t="s">
        <v>31</v>
      </c>
      <c r="M28" s="24" t="s">
        <v>31</v>
      </c>
      <c r="N28" s="24" t="s">
        <v>31</v>
      </c>
      <c r="O28" s="24" t="s">
        <v>31</v>
      </c>
      <c r="P28" s="24" t="s">
        <v>31</v>
      </c>
      <c r="Q28" s="24" t="s">
        <v>31</v>
      </c>
      <c r="R28" s="24" t="s">
        <v>31</v>
      </c>
      <c r="S28" s="24" t="s">
        <v>31</v>
      </c>
      <c r="T28" s="4" t="e">
        <f t="shared" si="0"/>
        <v>#DIV/0!</v>
      </c>
    </row>
    <row r="29" spans="1:20" ht="15" thickBot="1">
      <c r="A29" s="24">
        <v>18</v>
      </c>
      <c r="B29" s="24">
        <f>'Список детей 1-2 года'!B21</f>
        <v>0</v>
      </c>
      <c r="C29" s="24"/>
      <c r="D29" s="24"/>
      <c r="E29" s="24"/>
      <c r="F29" s="24"/>
      <c r="G29" s="24"/>
      <c r="H29" s="24" t="s">
        <v>31</v>
      </c>
      <c r="I29" s="24"/>
      <c r="J29" s="24"/>
      <c r="K29" s="24" t="s">
        <v>31</v>
      </c>
      <c r="L29" s="24" t="s">
        <v>31</v>
      </c>
      <c r="M29" s="24" t="s">
        <v>31</v>
      </c>
      <c r="N29" s="24" t="s">
        <v>31</v>
      </c>
      <c r="O29" s="24" t="s">
        <v>31</v>
      </c>
      <c r="P29" s="24" t="s">
        <v>31</v>
      </c>
      <c r="Q29" s="24" t="s">
        <v>31</v>
      </c>
      <c r="R29" s="24" t="s">
        <v>31</v>
      </c>
      <c r="S29" s="24" t="s">
        <v>31</v>
      </c>
      <c r="T29" s="4" t="e">
        <f t="shared" si="0"/>
        <v>#DIV/0!</v>
      </c>
    </row>
    <row r="30" spans="1:20" ht="15" thickBot="1">
      <c r="A30" s="24">
        <v>19</v>
      </c>
      <c r="B30" s="24">
        <f>'Список детей 1-2 года'!B22</f>
        <v>0</v>
      </c>
      <c r="C30" s="24"/>
      <c r="D30" s="24"/>
      <c r="E30" s="24"/>
      <c r="F30" s="24"/>
      <c r="G30" s="24"/>
      <c r="H30" s="24" t="s">
        <v>31</v>
      </c>
      <c r="I30" s="24"/>
      <c r="J30" s="24"/>
      <c r="K30" s="24" t="s">
        <v>31</v>
      </c>
      <c r="L30" s="24" t="s">
        <v>31</v>
      </c>
      <c r="M30" s="24" t="s">
        <v>31</v>
      </c>
      <c r="N30" s="24" t="s">
        <v>31</v>
      </c>
      <c r="O30" s="24" t="s">
        <v>31</v>
      </c>
      <c r="P30" s="24" t="s">
        <v>31</v>
      </c>
      <c r="Q30" s="24" t="s">
        <v>31</v>
      </c>
      <c r="R30" s="24" t="s">
        <v>31</v>
      </c>
      <c r="S30" s="24" t="s">
        <v>31</v>
      </c>
      <c r="T30" s="4" t="e">
        <f t="shared" si="0"/>
        <v>#DIV/0!</v>
      </c>
    </row>
    <row r="31" spans="1:20" ht="15" thickBot="1">
      <c r="A31" s="24">
        <v>20</v>
      </c>
      <c r="B31" s="24">
        <f>'Список детей 1-2 года'!B23</f>
        <v>0</v>
      </c>
      <c r="C31" s="24"/>
      <c r="D31" s="24"/>
      <c r="E31" s="24"/>
      <c r="F31" s="24"/>
      <c r="G31" s="24"/>
      <c r="H31" s="24" t="s">
        <v>31</v>
      </c>
      <c r="I31" s="24"/>
      <c r="J31" s="24"/>
      <c r="K31" s="24" t="s">
        <v>31</v>
      </c>
      <c r="L31" s="24" t="s">
        <v>31</v>
      </c>
      <c r="M31" s="24" t="s">
        <v>31</v>
      </c>
      <c r="N31" s="24" t="s">
        <v>31</v>
      </c>
      <c r="O31" s="24" t="s">
        <v>31</v>
      </c>
      <c r="P31" s="24" t="s">
        <v>31</v>
      </c>
      <c r="Q31" s="24" t="s">
        <v>31</v>
      </c>
      <c r="R31" s="24" t="s">
        <v>31</v>
      </c>
      <c r="S31" s="24" t="s">
        <v>31</v>
      </c>
      <c r="T31" s="4" t="e">
        <f t="shared" si="0"/>
        <v>#DIV/0!</v>
      </c>
    </row>
    <row r="32" spans="1:20" ht="15" thickBot="1">
      <c r="A32" s="24">
        <v>21</v>
      </c>
      <c r="B32" s="24">
        <f>'Список детей 1-2 года'!B24</f>
        <v>0</v>
      </c>
      <c r="C32" s="24"/>
      <c r="D32" s="24"/>
      <c r="E32" s="24"/>
      <c r="F32" s="24"/>
      <c r="G32" s="24"/>
      <c r="H32" s="24" t="s">
        <v>31</v>
      </c>
      <c r="I32" s="24"/>
      <c r="J32" s="24"/>
      <c r="K32" s="24" t="s">
        <v>31</v>
      </c>
      <c r="L32" s="24" t="s">
        <v>31</v>
      </c>
      <c r="M32" s="24" t="s">
        <v>31</v>
      </c>
      <c r="N32" s="24" t="s">
        <v>31</v>
      </c>
      <c r="O32" s="24" t="s">
        <v>31</v>
      </c>
      <c r="P32" s="24" t="s">
        <v>31</v>
      </c>
      <c r="Q32" s="24" t="s">
        <v>31</v>
      </c>
      <c r="R32" s="24" t="s">
        <v>31</v>
      </c>
      <c r="S32" s="24" t="s">
        <v>31</v>
      </c>
      <c r="T32" s="4" t="e">
        <f t="shared" si="0"/>
        <v>#DIV/0!</v>
      </c>
    </row>
    <row r="33" spans="1:20" ht="15" thickBot="1">
      <c r="A33" s="24">
        <v>22</v>
      </c>
      <c r="B33" s="24">
        <f>'Список детей 1-2 года'!B25</f>
        <v>0</v>
      </c>
      <c r="C33" s="24"/>
      <c r="D33" s="24"/>
      <c r="E33" s="24"/>
      <c r="F33" s="24"/>
      <c r="G33" s="24"/>
      <c r="H33" s="24" t="s">
        <v>31</v>
      </c>
      <c r="I33" s="24"/>
      <c r="J33" s="24"/>
      <c r="K33" s="24" t="s">
        <v>31</v>
      </c>
      <c r="L33" s="24" t="s">
        <v>31</v>
      </c>
      <c r="M33" s="24" t="s">
        <v>31</v>
      </c>
      <c r="N33" s="24" t="s">
        <v>31</v>
      </c>
      <c r="O33" s="24" t="s">
        <v>31</v>
      </c>
      <c r="P33" s="24" t="s">
        <v>31</v>
      </c>
      <c r="Q33" s="24" t="s">
        <v>31</v>
      </c>
      <c r="R33" s="24" t="s">
        <v>31</v>
      </c>
      <c r="S33" s="24" t="s">
        <v>31</v>
      </c>
      <c r="T33" s="4" t="e">
        <f t="shared" si="0"/>
        <v>#DIV/0!</v>
      </c>
    </row>
    <row r="34" spans="1:20" ht="15" thickBot="1">
      <c r="A34" s="24">
        <v>23</v>
      </c>
      <c r="B34" s="24">
        <f>'Список детей 1-2 года'!B26</f>
        <v>0</v>
      </c>
      <c r="C34" s="24"/>
      <c r="D34" s="24"/>
      <c r="E34" s="24"/>
      <c r="F34" s="24"/>
      <c r="G34" s="24"/>
      <c r="H34" s="24" t="s">
        <v>31</v>
      </c>
      <c r="I34" s="24"/>
      <c r="J34" s="24"/>
      <c r="K34" s="24" t="s">
        <v>31</v>
      </c>
      <c r="L34" s="24" t="s">
        <v>31</v>
      </c>
      <c r="M34" s="24" t="s">
        <v>31</v>
      </c>
      <c r="N34" s="24" t="s">
        <v>31</v>
      </c>
      <c r="O34" s="24" t="s">
        <v>31</v>
      </c>
      <c r="P34" s="24" t="s">
        <v>31</v>
      </c>
      <c r="Q34" s="24" t="s">
        <v>31</v>
      </c>
      <c r="R34" s="24" t="s">
        <v>31</v>
      </c>
      <c r="S34" s="24" t="s">
        <v>31</v>
      </c>
      <c r="T34" s="4" t="e">
        <f t="shared" si="0"/>
        <v>#DIV/0!</v>
      </c>
    </row>
    <row r="35" spans="1:20" ht="15" thickBot="1">
      <c r="A35" s="24">
        <v>24</v>
      </c>
      <c r="B35" s="24">
        <f>'Список детей 1-2 года'!B27</f>
        <v>0</v>
      </c>
      <c r="C35" s="24"/>
      <c r="D35" s="24"/>
      <c r="E35" s="24"/>
      <c r="F35" s="24"/>
      <c r="G35" s="24"/>
      <c r="H35" s="24" t="s">
        <v>31</v>
      </c>
      <c r="I35" s="24"/>
      <c r="J35" s="24"/>
      <c r="K35" s="24" t="s">
        <v>31</v>
      </c>
      <c r="L35" s="24" t="s">
        <v>31</v>
      </c>
      <c r="M35" s="24" t="s">
        <v>31</v>
      </c>
      <c r="N35" s="24" t="s">
        <v>31</v>
      </c>
      <c r="O35" s="24" t="s">
        <v>31</v>
      </c>
      <c r="P35" s="24" t="s">
        <v>31</v>
      </c>
      <c r="Q35" s="24" t="s">
        <v>31</v>
      </c>
      <c r="R35" s="24" t="s">
        <v>31</v>
      </c>
      <c r="S35" s="24" t="s">
        <v>31</v>
      </c>
      <c r="T35" s="4" t="e">
        <f t="shared" si="0"/>
        <v>#DIV/0!</v>
      </c>
    </row>
    <row r="36" spans="1:20" ht="15" thickBot="1">
      <c r="A36" s="24">
        <v>25</v>
      </c>
      <c r="B36" s="24">
        <f>'Список детей 1-2 года'!B28</f>
        <v>0</v>
      </c>
      <c r="C36" s="24"/>
      <c r="D36" s="24"/>
      <c r="E36" s="24"/>
      <c r="F36" s="24"/>
      <c r="G36" s="24"/>
      <c r="H36" s="24" t="s">
        <v>31</v>
      </c>
      <c r="I36" s="24"/>
      <c r="J36" s="24"/>
      <c r="K36" s="24" t="s">
        <v>31</v>
      </c>
      <c r="L36" s="24" t="s">
        <v>31</v>
      </c>
      <c r="M36" s="24" t="s">
        <v>31</v>
      </c>
      <c r="N36" s="24" t="s">
        <v>31</v>
      </c>
      <c r="O36" s="24" t="s">
        <v>31</v>
      </c>
      <c r="P36" s="24" t="s">
        <v>31</v>
      </c>
      <c r="Q36" s="24" t="s">
        <v>31</v>
      </c>
      <c r="R36" s="24" t="s">
        <v>31</v>
      </c>
      <c r="S36" s="24" t="s">
        <v>31</v>
      </c>
      <c r="T36" s="4" t="e">
        <f t="shared" si="0"/>
        <v>#DIV/0!</v>
      </c>
    </row>
    <row r="37" spans="1:20" ht="15" thickBot="1">
      <c r="A37" s="24">
        <v>26</v>
      </c>
      <c r="B37" s="24">
        <f>'Список детей 1-2 года'!B29</f>
        <v>0</v>
      </c>
      <c r="C37" s="24"/>
      <c r="D37" s="24"/>
      <c r="E37" s="24"/>
      <c r="F37" s="24"/>
      <c r="G37" s="24"/>
      <c r="H37" s="24" t="s">
        <v>31</v>
      </c>
      <c r="I37" s="24"/>
      <c r="J37" s="24"/>
      <c r="K37" s="24" t="s">
        <v>31</v>
      </c>
      <c r="L37" s="24" t="s">
        <v>31</v>
      </c>
      <c r="M37" s="24" t="s">
        <v>31</v>
      </c>
      <c r="N37" s="24" t="s">
        <v>31</v>
      </c>
      <c r="O37" s="24" t="s">
        <v>31</v>
      </c>
      <c r="P37" s="24" t="s">
        <v>31</v>
      </c>
      <c r="Q37" s="24" t="s">
        <v>31</v>
      </c>
      <c r="R37" s="24" t="s">
        <v>31</v>
      </c>
      <c r="S37" s="24" t="s">
        <v>31</v>
      </c>
      <c r="T37" s="4" t="e">
        <f t="shared" si="0"/>
        <v>#DIV/0!</v>
      </c>
    </row>
    <row r="38" spans="1:20" ht="15" thickBot="1">
      <c r="A38" s="24">
        <v>27</v>
      </c>
      <c r="B38" s="24">
        <f>'Список детей 1-2 года'!B30</f>
        <v>0</v>
      </c>
      <c r="C38" s="24"/>
      <c r="D38" s="24"/>
      <c r="E38" s="24"/>
      <c r="F38" s="24"/>
      <c r="G38" s="24"/>
      <c r="H38" s="24" t="s">
        <v>31</v>
      </c>
      <c r="I38" s="24"/>
      <c r="J38" s="24"/>
      <c r="K38" s="24" t="s">
        <v>31</v>
      </c>
      <c r="L38" s="24" t="s">
        <v>31</v>
      </c>
      <c r="M38" s="24" t="s">
        <v>31</v>
      </c>
      <c r="N38" s="24" t="s">
        <v>31</v>
      </c>
      <c r="O38" s="24" t="s">
        <v>31</v>
      </c>
      <c r="P38" s="24" t="s">
        <v>31</v>
      </c>
      <c r="Q38" s="24" t="s">
        <v>31</v>
      </c>
      <c r="R38" s="24" t="s">
        <v>31</v>
      </c>
      <c r="S38" s="24" t="s">
        <v>31</v>
      </c>
      <c r="T38" s="4" t="e">
        <f t="shared" si="0"/>
        <v>#DIV/0!</v>
      </c>
    </row>
    <row r="39" spans="1:20" ht="15" thickBot="1">
      <c r="A39" s="24">
        <v>28</v>
      </c>
      <c r="B39" s="24">
        <f>'Список детей 1-2 года'!B31</f>
        <v>0</v>
      </c>
      <c r="C39" s="24"/>
      <c r="D39" s="24"/>
      <c r="E39" s="24"/>
      <c r="F39" s="24"/>
      <c r="G39" s="24"/>
      <c r="H39" s="24" t="s">
        <v>31</v>
      </c>
      <c r="I39" s="24"/>
      <c r="J39" s="24"/>
      <c r="K39" s="24" t="s">
        <v>31</v>
      </c>
      <c r="L39" s="24" t="s">
        <v>31</v>
      </c>
      <c r="M39" s="24" t="s">
        <v>31</v>
      </c>
      <c r="N39" s="24" t="s">
        <v>31</v>
      </c>
      <c r="O39" s="24" t="s">
        <v>31</v>
      </c>
      <c r="P39" s="24" t="s">
        <v>31</v>
      </c>
      <c r="Q39" s="24" t="s">
        <v>31</v>
      </c>
      <c r="R39" s="24" t="s">
        <v>31</v>
      </c>
      <c r="S39" s="24" t="s">
        <v>31</v>
      </c>
      <c r="T39" s="4" t="e">
        <f t="shared" si="0"/>
        <v>#DIV/0!</v>
      </c>
    </row>
    <row r="40" spans="1:20" ht="15" thickBot="1">
      <c r="A40" s="24">
        <v>29</v>
      </c>
      <c r="B40" s="24">
        <f>'Список детей 1-2 года'!B32</f>
        <v>0</v>
      </c>
      <c r="C40" s="24"/>
      <c r="D40" s="24"/>
      <c r="E40" s="24"/>
      <c r="F40" s="24"/>
      <c r="G40" s="24"/>
      <c r="H40" s="24" t="s">
        <v>31</v>
      </c>
      <c r="I40" s="24"/>
      <c r="J40" s="24"/>
      <c r="K40" s="24" t="s">
        <v>31</v>
      </c>
      <c r="L40" s="24" t="s">
        <v>31</v>
      </c>
      <c r="M40" s="24" t="s">
        <v>31</v>
      </c>
      <c r="N40" s="24" t="s">
        <v>31</v>
      </c>
      <c r="O40" s="24" t="s">
        <v>31</v>
      </c>
      <c r="P40" s="24" t="s">
        <v>31</v>
      </c>
      <c r="Q40" s="24" t="s">
        <v>31</v>
      </c>
      <c r="R40" s="24" t="s">
        <v>31</v>
      </c>
      <c r="S40" s="24" t="s">
        <v>31</v>
      </c>
      <c r="T40" s="4" t="e">
        <f t="shared" si="0"/>
        <v>#DIV/0!</v>
      </c>
    </row>
    <row r="41" spans="1:20" ht="15" thickBot="1">
      <c r="A41" s="24">
        <v>30</v>
      </c>
      <c r="B41" s="24">
        <f>'Список детей 1-2 года'!B33</f>
        <v>0</v>
      </c>
      <c r="C41" s="24"/>
      <c r="D41" s="24"/>
      <c r="E41" s="24"/>
      <c r="F41" s="24"/>
      <c r="G41" s="24"/>
      <c r="H41" s="24" t="s">
        <v>31</v>
      </c>
      <c r="I41" s="24"/>
      <c r="J41" s="24"/>
      <c r="K41" s="24" t="s">
        <v>31</v>
      </c>
      <c r="L41" s="24" t="s">
        <v>31</v>
      </c>
      <c r="M41" s="24" t="s">
        <v>31</v>
      </c>
      <c r="N41" s="24" t="s">
        <v>31</v>
      </c>
      <c r="O41" s="24" t="s">
        <v>31</v>
      </c>
      <c r="P41" s="24" t="s">
        <v>31</v>
      </c>
      <c r="Q41" s="24" t="s">
        <v>31</v>
      </c>
      <c r="R41" s="24" t="s">
        <v>31</v>
      </c>
      <c r="S41" s="24" t="s">
        <v>31</v>
      </c>
      <c r="T41" s="4" t="e">
        <f t="shared" si="0"/>
        <v>#DIV/0!</v>
      </c>
    </row>
    <row r="42" spans="1:20" ht="15" thickBot="1">
      <c r="A42" s="24"/>
      <c r="B42" s="24" t="s">
        <v>126</v>
      </c>
      <c r="C42" s="24"/>
      <c r="D42" s="24"/>
      <c r="E42" s="48" t="e">
        <f>AVERAGE(E12:E41)</f>
        <v>#DIV/0!</v>
      </c>
      <c r="F42" s="48" t="e">
        <f t="shared" ref="F42:G42" si="1">AVERAGE(F12:F41)</f>
        <v>#DIV/0!</v>
      </c>
      <c r="G42" s="48" t="e">
        <f t="shared" si="1"/>
        <v>#DIV/0!</v>
      </c>
      <c r="H42" s="48"/>
      <c r="I42" s="48" t="e">
        <f t="shared" ref="I42:J42" si="2">AVERAGE(I12:I41)</f>
        <v>#DIV/0!</v>
      </c>
      <c r="J42" s="48" t="e">
        <f t="shared" si="2"/>
        <v>#DIV/0!</v>
      </c>
      <c r="K42" s="24"/>
      <c r="L42" s="24"/>
      <c r="M42" s="24"/>
      <c r="N42" s="24"/>
      <c r="O42" s="24"/>
      <c r="P42" s="24"/>
      <c r="Q42" s="24"/>
      <c r="R42" s="24"/>
      <c r="S42" s="24"/>
      <c r="T42" s="4"/>
    </row>
    <row r="43" spans="1:20" ht="15" thickBot="1">
      <c r="A43" s="24"/>
      <c r="B43" s="24" t="s">
        <v>127</v>
      </c>
      <c r="C43" s="24"/>
      <c r="D43" s="24"/>
      <c r="E43" s="48" t="e">
        <f>(E42+F42+G42+I42+J42)/5</f>
        <v>#DIV/0!</v>
      </c>
      <c r="F43" s="48"/>
      <c r="G43" s="48"/>
      <c r="H43" s="48"/>
      <c r="I43" s="48"/>
      <c r="J43" s="48"/>
      <c r="K43" s="24"/>
      <c r="L43" s="24"/>
      <c r="M43" s="24"/>
      <c r="N43" s="24"/>
      <c r="O43" s="24"/>
      <c r="P43" s="24"/>
      <c r="Q43" s="24"/>
      <c r="R43" s="24"/>
      <c r="S43" s="24"/>
      <c r="T43" s="4"/>
    </row>
    <row r="44" spans="1:20" ht="15" thickBot="1">
      <c r="A44" s="24"/>
      <c r="B44" s="57" t="s">
        <v>42</v>
      </c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4" t="e">
        <f>AVERAGE(T12:T41)</f>
        <v>#DIV/0!</v>
      </c>
    </row>
    <row r="45" spans="1:20">
      <c r="B45" s="19" t="s">
        <v>46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  <row r="46" spans="1:20">
      <c r="B46" s="119" t="s">
        <v>122</v>
      </c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</row>
    <row r="49" spans="2:5">
      <c r="B49" t="s">
        <v>141</v>
      </c>
      <c r="E49" t="e">
        <f>E43</f>
        <v>#DIV/0!</v>
      </c>
    </row>
  </sheetData>
  <mergeCells count="38">
    <mergeCell ref="A1:D1"/>
    <mergeCell ref="E1:I1"/>
    <mergeCell ref="A2:D2"/>
    <mergeCell ref="E2:I2"/>
    <mergeCell ref="A3:D3"/>
    <mergeCell ref="A6:A11"/>
    <mergeCell ref="B6:B11"/>
    <mergeCell ref="E6:S6"/>
    <mergeCell ref="L9:L11"/>
    <mergeCell ref="M9:M11"/>
    <mergeCell ref="R8:R11"/>
    <mergeCell ref="S8:S11"/>
    <mergeCell ref="H9:H11"/>
    <mergeCell ref="I9:J9"/>
    <mergeCell ref="K9:K11"/>
    <mergeCell ref="L4:Q4"/>
    <mergeCell ref="A5:B5"/>
    <mergeCell ref="E5:G5"/>
    <mergeCell ref="H5:K5"/>
    <mergeCell ref="L5:Q5"/>
    <mergeCell ref="A4:B4"/>
    <mergeCell ref="E4:G4"/>
    <mergeCell ref="H4:K4"/>
    <mergeCell ref="B44:S44"/>
    <mergeCell ref="B46:T46"/>
    <mergeCell ref="N9:N11"/>
    <mergeCell ref="O9:O11"/>
    <mergeCell ref="P9:P11"/>
    <mergeCell ref="E10:E11"/>
    <mergeCell ref="F10:F11"/>
    <mergeCell ref="G10:G11"/>
    <mergeCell ref="I10:I11"/>
    <mergeCell ref="J10:J11"/>
    <mergeCell ref="T6:T11"/>
    <mergeCell ref="E7:S7"/>
    <mergeCell ref="E8:K8"/>
    <mergeCell ref="L8:P8"/>
    <mergeCell ref="Q8:Q11"/>
  </mergeCells>
  <conditionalFormatting sqref="E4:F4">
    <cfRule type="expression" dxfId="234" priority="20">
      <formula>G3&lt;500</formula>
    </cfRule>
    <cfRule type="colorScale" priority="21">
      <colorScale>
        <cfvo type="min" val="0"/>
        <cfvo type="max" val="0"/>
        <color rgb="FF92D050"/>
        <color rgb="FFFFEF9C"/>
      </colorScale>
    </cfRule>
    <cfRule type="colorScale" priority="22">
      <colorScale>
        <cfvo type="min" val="0"/>
        <cfvo type="max" val="0"/>
        <color rgb="FF92D050"/>
        <color rgb="FFFFEF9C"/>
      </colorScale>
    </cfRule>
  </conditionalFormatting>
  <conditionalFormatting sqref="E4:G4">
    <cfRule type="containsText" dxfId="233" priority="19" operator="containsText" text="«2»">
      <formula>NOT(ISERROR(SEARCH("«2»",E4)))</formula>
    </cfRule>
  </conditionalFormatting>
  <conditionalFormatting sqref="E5:G5">
    <cfRule type="containsText" dxfId="232" priority="18" operator="containsText" text="1,8 - 2">
      <formula>NOT(ISERROR(SEARCH("1,8 - 2",E5)))</formula>
    </cfRule>
  </conditionalFormatting>
  <conditionalFormatting sqref="E12:S43">
    <cfRule type="containsText" dxfId="231" priority="15" operator="containsText" text="0">
      <formula>NOT(ISERROR(SEARCH("0",E12)))</formula>
    </cfRule>
    <cfRule type="containsText" dxfId="230" priority="16" operator="containsText" text="1">
      <formula>NOT(ISERROR(SEARCH("1",E12)))</formula>
    </cfRule>
    <cfRule type="containsText" dxfId="229" priority="17" operator="containsText" text="2">
      <formula>NOT(ISERROR(SEARCH("2",E12)))</formula>
    </cfRule>
  </conditionalFormatting>
  <conditionalFormatting sqref="G4">
    <cfRule type="expression" dxfId="228" priority="12">
      <formula>J3&lt;500</formula>
    </cfRule>
    <cfRule type="colorScale" priority="13">
      <colorScale>
        <cfvo type="min" val="0"/>
        <cfvo type="max" val="0"/>
        <color rgb="FF92D050"/>
        <color rgb="FFFFEF9C"/>
      </colorScale>
    </cfRule>
    <cfRule type="colorScale" priority="14">
      <colorScale>
        <cfvo type="min" val="0"/>
        <cfvo type="max" val="0"/>
        <color rgb="FF92D050"/>
        <color rgb="FFFFEF9C"/>
      </colorScale>
    </cfRule>
  </conditionalFormatting>
  <conditionalFormatting sqref="H4:I4 S4">
    <cfRule type="containsText" dxfId="227" priority="10" operator="containsText" text="«1» показатель в стадии формирования">
      <formula>NOT(ISERROR(SEARCH("«1» показатель в стадии формирования",H4)))</formula>
    </cfRule>
    <cfRule type="containsText" dxfId="226" priority="11" operator="containsText" text="«1»">
      <formula>NOT(ISERROR(SEARCH("«1»",H4)))</formula>
    </cfRule>
  </conditionalFormatting>
  <conditionalFormatting sqref="H5:I5 S5">
    <cfRule type="containsText" dxfId="225" priority="9" operator="containsText" text="1,1 - 1,7">
      <formula>NOT(ISERROR(SEARCH("1,1 - 1,7",H5)))</formula>
    </cfRule>
  </conditionalFormatting>
  <conditionalFormatting sqref="L4:M5">
    <cfRule type="containsText" dxfId="224" priority="8" operator="containsText" text="«0» ">
      <formula>NOT(ISERROR(SEARCH("«0» ",L4)))</formula>
    </cfRule>
  </conditionalFormatting>
  <conditionalFormatting sqref="L5:M5">
    <cfRule type="containsText" dxfId="223" priority="7" operator="containsText" text="0 - 1">
      <formula>NOT(ISERROR(SEARCH("0 - 1",L5)))</formula>
    </cfRule>
  </conditionalFormatting>
  <conditionalFormatting sqref="T12:T44">
    <cfRule type="cellIs" dxfId="222" priority="4" operator="between">
      <formula>1.8</formula>
      <formula>2</formula>
    </cfRule>
    <cfRule type="cellIs" dxfId="221" priority="5" operator="between">
      <formula>1</formula>
      <formula>1.7</formula>
    </cfRule>
    <cfRule type="cellIs" dxfId="220" priority="6" operator="between">
      <formula>0</formula>
      <formula>0.9</formula>
    </cfRule>
  </conditionalFormatting>
  <conditionalFormatting sqref="E42:J43">
    <cfRule type="containsText" dxfId="219" priority="1" operator="containsText" text="0">
      <formula>NOT(ISERROR(SEARCH("0",E42)))</formula>
    </cfRule>
    <cfRule type="containsText" dxfId="218" priority="2" operator="containsText" text="1">
      <formula>NOT(ISERROR(SEARCH("1",E42)))</formula>
    </cfRule>
    <cfRule type="containsText" dxfId="217" priority="3" operator="containsText" text="2">
      <formula>NOT(ISERROR(SEARCH("2",E42)))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F0"/>
  </sheetPr>
  <dimension ref="A1:C5"/>
  <sheetViews>
    <sheetView workbookViewId="0">
      <selection activeCell="L14" sqref="L14"/>
    </sheetView>
  </sheetViews>
  <sheetFormatPr defaultRowHeight="14.5"/>
  <cols>
    <col min="1" max="1" width="17.453125" customWidth="1"/>
    <col min="2" max="2" width="14.08984375" customWidth="1"/>
    <col min="3" max="3" width="18.36328125" customWidth="1"/>
  </cols>
  <sheetData>
    <row r="1" spans="1:3" ht="42" customHeight="1">
      <c r="A1" s="105" t="s">
        <v>142</v>
      </c>
      <c r="B1" s="105"/>
      <c r="C1" s="105"/>
    </row>
    <row r="2" spans="1:3">
      <c r="A2" s="33"/>
      <c r="B2" s="33"/>
      <c r="C2" s="33"/>
    </row>
    <row r="3" spans="1:3" ht="28.5">
      <c r="A3" s="39"/>
      <c r="B3" s="40" t="s">
        <v>141</v>
      </c>
      <c r="C3" s="40" t="s">
        <v>136</v>
      </c>
    </row>
    <row r="4" spans="1:3">
      <c r="A4" s="39" t="s">
        <v>131</v>
      </c>
      <c r="B4" s="39" t="e">
        <f>'Худ.-эст. 1-2 г. Н.г'!E49</f>
        <v>#DIV/0!</v>
      </c>
      <c r="C4" s="39" t="e">
        <f>'Худ.-эст. 1-2 г. Н.г'!T44</f>
        <v>#DIV/0!</v>
      </c>
    </row>
    <row r="5" spans="1:3">
      <c r="A5" s="39" t="s">
        <v>132</v>
      </c>
      <c r="B5" s="39" t="e">
        <f>'Худ.-эст.1-2 г.К.г.'!E49</f>
        <v>#DIV/0!</v>
      </c>
      <c r="C5" s="39" t="e">
        <f>'Худ.-эст.1-2 г.К.г.'!T44</f>
        <v>#DIV/0!</v>
      </c>
    </row>
  </sheetData>
  <mergeCells count="1">
    <mergeCell ref="A1:C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O48"/>
  <sheetViews>
    <sheetView topLeftCell="A16" zoomScale="80" zoomScaleNormal="80" workbookViewId="0">
      <selection activeCell="E41" sqref="E41:K4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4.08984375" customWidth="1"/>
    <col min="6" max="6" width="5.1796875" customWidth="1"/>
    <col min="7" max="7" width="20.90625" customWidth="1"/>
    <col min="8" max="8" width="5.1796875" customWidth="1"/>
    <col min="9" max="9" width="25.08984375" customWidth="1"/>
    <col min="10" max="10" width="16.1796875" customWidth="1"/>
    <col min="11" max="11" width="22.90625" customWidth="1"/>
    <col min="12" max="12" width="10.54296875" customWidth="1"/>
    <col min="13" max="13" width="5.1796875" customWidth="1"/>
    <col min="14" max="14" width="8.54296875" customWidth="1"/>
    <col min="15" max="15" width="12.08984375" customWidth="1"/>
  </cols>
  <sheetData>
    <row r="1" spans="1:15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2"/>
      <c r="J1" s="12"/>
      <c r="K1" s="12"/>
      <c r="L1" s="12"/>
      <c r="M1" s="9"/>
      <c r="N1" s="9"/>
      <c r="O1" s="9"/>
    </row>
    <row r="2" spans="1:15">
      <c r="A2" s="103" t="s">
        <v>2</v>
      </c>
      <c r="B2" s="103"/>
      <c r="C2" s="103"/>
      <c r="D2" s="103"/>
      <c r="E2" s="100" t="s">
        <v>3</v>
      </c>
      <c r="F2" s="101"/>
      <c r="G2" s="101"/>
      <c r="H2" s="101"/>
      <c r="I2" s="102"/>
      <c r="J2" s="12"/>
      <c r="K2" s="12"/>
      <c r="L2" s="12"/>
      <c r="M2" s="9"/>
      <c r="N2" s="9"/>
      <c r="O2" s="9"/>
    </row>
    <row r="3" spans="1:15">
      <c r="A3" s="104" t="s">
        <v>4</v>
      </c>
      <c r="B3" s="104"/>
      <c r="C3" s="104"/>
      <c r="D3" s="104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>
      <c r="A4" s="90" t="s">
        <v>37</v>
      </c>
      <c r="B4" s="90"/>
      <c r="C4" s="13"/>
      <c r="D4" s="13"/>
      <c r="E4" s="107" t="s">
        <v>40</v>
      </c>
      <c r="F4" s="107"/>
      <c r="G4" s="107"/>
      <c r="H4" s="133" t="s">
        <v>39</v>
      </c>
      <c r="I4" s="133"/>
      <c r="J4" s="133"/>
      <c r="K4" s="133"/>
      <c r="L4" s="134" t="s">
        <v>38</v>
      </c>
      <c r="M4" s="134"/>
      <c r="N4" s="9"/>
      <c r="O4" s="9"/>
    </row>
    <row r="5" spans="1:15" ht="15" thickBot="1">
      <c r="A5" s="82" t="s">
        <v>41</v>
      </c>
      <c r="B5" s="82"/>
      <c r="C5" s="15"/>
      <c r="D5" s="15"/>
      <c r="E5" s="110" t="s">
        <v>43</v>
      </c>
      <c r="F5" s="110"/>
      <c r="G5" s="110"/>
      <c r="H5" s="135" t="s">
        <v>45</v>
      </c>
      <c r="I5" s="135"/>
      <c r="J5" s="135"/>
      <c r="K5" s="135"/>
      <c r="L5" s="89" t="s">
        <v>44</v>
      </c>
      <c r="M5" s="89"/>
      <c r="N5" s="14"/>
      <c r="O5" s="14"/>
    </row>
    <row r="6" spans="1:15" ht="18.5" customHeight="1" thickBot="1">
      <c r="A6" s="97" t="s">
        <v>5</v>
      </c>
      <c r="B6" s="67" t="s">
        <v>6</v>
      </c>
      <c r="C6" s="3"/>
      <c r="D6" s="3"/>
      <c r="E6" s="98" t="s">
        <v>47</v>
      </c>
      <c r="F6" s="98"/>
      <c r="G6" s="98"/>
      <c r="H6" s="98"/>
      <c r="I6" s="98"/>
      <c r="J6" s="98"/>
      <c r="K6" s="98"/>
      <c r="L6" s="98"/>
      <c r="M6" s="98"/>
      <c r="N6" s="98"/>
      <c r="O6" s="64" t="s">
        <v>121</v>
      </c>
    </row>
    <row r="7" spans="1:15" ht="15" thickBot="1">
      <c r="A7" s="97"/>
      <c r="B7" s="67"/>
      <c r="C7" s="2"/>
      <c r="D7" s="2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5"/>
    </row>
    <row r="8" spans="1:15" ht="15" customHeight="1" thickBot="1">
      <c r="A8" s="97"/>
      <c r="B8" s="67"/>
      <c r="C8" s="2"/>
      <c r="D8" s="2"/>
      <c r="E8" s="73" t="s">
        <v>48</v>
      </c>
      <c r="F8" s="73"/>
      <c r="G8" s="73"/>
      <c r="H8" s="73"/>
      <c r="I8" s="73"/>
      <c r="J8" s="73"/>
      <c r="K8" s="73"/>
      <c r="L8" s="76" t="s">
        <v>61</v>
      </c>
      <c r="M8" s="76" t="s">
        <v>62</v>
      </c>
      <c r="N8" s="76" t="s">
        <v>63</v>
      </c>
      <c r="O8" s="65"/>
    </row>
    <row r="9" spans="1:15" ht="23.5" thickBot="1">
      <c r="A9" s="97"/>
      <c r="B9" s="67"/>
      <c r="C9" s="2"/>
      <c r="D9" s="2"/>
      <c r="E9" s="5" t="s">
        <v>49</v>
      </c>
      <c r="F9" s="76" t="s">
        <v>50</v>
      </c>
      <c r="G9" s="5" t="s">
        <v>51</v>
      </c>
      <c r="H9" s="78" t="s">
        <v>52</v>
      </c>
      <c r="I9" s="6" t="s">
        <v>53</v>
      </c>
      <c r="J9" s="6" t="s">
        <v>54</v>
      </c>
      <c r="K9" s="5" t="s">
        <v>55</v>
      </c>
      <c r="L9" s="120"/>
      <c r="M9" s="120"/>
      <c r="N9" s="120"/>
      <c r="O9" s="65"/>
    </row>
    <row r="10" spans="1:15" ht="47" customHeight="1" thickBot="1">
      <c r="A10" s="97"/>
      <c r="B10" s="67"/>
      <c r="C10" s="2"/>
      <c r="D10" s="2"/>
      <c r="E10" s="16" t="s">
        <v>56</v>
      </c>
      <c r="F10" s="77"/>
      <c r="G10" s="16" t="s">
        <v>57</v>
      </c>
      <c r="H10" s="79"/>
      <c r="I10" s="18" t="s">
        <v>58</v>
      </c>
      <c r="J10" s="16" t="s">
        <v>59</v>
      </c>
      <c r="K10" s="18" t="s">
        <v>60</v>
      </c>
      <c r="L10" s="77"/>
      <c r="M10" s="77"/>
      <c r="N10" s="77"/>
      <c r="O10" s="66"/>
    </row>
    <row r="11" spans="1:15" ht="15" thickBot="1">
      <c r="A11" s="2">
        <v>1</v>
      </c>
      <c r="B11" s="2">
        <f>'Список детей 1-2 года'!B4</f>
        <v>0</v>
      </c>
      <c r="C11" s="2"/>
      <c r="D11" s="2"/>
      <c r="E11" s="2"/>
      <c r="F11" s="2" t="s">
        <v>31</v>
      </c>
      <c r="G11" s="2"/>
      <c r="H11" s="2" t="s">
        <v>31</v>
      </c>
      <c r="I11" s="2"/>
      <c r="J11" s="2"/>
      <c r="K11" s="2"/>
      <c r="L11" s="2" t="s">
        <v>31</v>
      </c>
      <c r="M11" s="2" t="s">
        <v>31</v>
      </c>
      <c r="N11" s="2" t="s">
        <v>31</v>
      </c>
      <c r="O11" s="4" t="e">
        <f t="shared" ref="O11:O40" si="0">AVERAGE(E11:N11)</f>
        <v>#DIV/0!</v>
      </c>
    </row>
    <row r="12" spans="1:15" ht="15" thickBot="1">
      <c r="A12" s="2">
        <v>2</v>
      </c>
      <c r="B12" s="24">
        <f>'Список детей 1-2 года'!B5</f>
        <v>0</v>
      </c>
      <c r="C12" s="2"/>
      <c r="D12" s="2"/>
      <c r="E12" s="2"/>
      <c r="F12" s="2" t="s">
        <v>31</v>
      </c>
      <c r="G12" s="2"/>
      <c r="H12" s="2" t="s">
        <v>31</v>
      </c>
      <c r="I12" s="2"/>
      <c r="J12" s="2"/>
      <c r="K12" s="2"/>
      <c r="L12" s="2" t="s">
        <v>31</v>
      </c>
      <c r="M12" s="2" t="s">
        <v>31</v>
      </c>
      <c r="N12" s="2" t="s">
        <v>31</v>
      </c>
      <c r="O12" s="4" t="e">
        <f t="shared" si="0"/>
        <v>#DIV/0!</v>
      </c>
    </row>
    <row r="13" spans="1:15" ht="15" thickBot="1">
      <c r="A13" s="2">
        <v>3</v>
      </c>
      <c r="B13" s="24">
        <f>'Список детей 1-2 года'!B6</f>
        <v>0</v>
      </c>
      <c r="C13" s="2"/>
      <c r="D13" s="2"/>
      <c r="E13" s="2"/>
      <c r="F13" s="2" t="s">
        <v>31</v>
      </c>
      <c r="G13" s="2"/>
      <c r="H13" s="2" t="s">
        <v>31</v>
      </c>
      <c r="I13" s="2"/>
      <c r="J13" s="2"/>
      <c r="K13" s="2"/>
      <c r="L13" s="2" t="s">
        <v>31</v>
      </c>
      <c r="M13" s="2" t="s">
        <v>31</v>
      </c>
      <c r="N13" s="2" t="s">
        <v>31</v>
      </c>
      <c r="O13" s="4" t="e">
        <f t="shared" si="0"/>
        <v>#DIV/0!</v>
      </c>
    </row>
    <row r="14" spans="1:15" ht="15" thickBot="1">
      <c r="A14" s="2">
        <v>4</v>
      </c>
      <c r="B14" s="24">
        <f>'Список детей 1-2 года'!B7</f>
        <v>0</v>
      </c>
      <c r="C14" s="2"/>
      <c r="D14" s="2"/>
      <c r="E14" s="2"/>
      <c r="F14" s="2" t="s">
        <v>31</v>
      </c>
      <c r="G14" s="2"/>
      <c r="H14" s="2" t="s">
        <v>31</v>
      </c>
      <c r="I14" s="2"/>
      <c r="J14" s="2"/>
      <c r="K14" s="2"/>
      <c r="L14" s="2" t="s">
        <v>31</v>
      </c>
      <c r="M14" s="2" t="s">
        <v>31</v>
      </c>
      <c r="N14" s="2" t="s">
        <v>31</v>
      </c>
      <c r="O14" s="4" t="e">
        <f t="shared" si="0"/>
        <v>#DIV/0!</v>
      </c>
    </row>
    <row r="15" spans="1:15" ht="15" thickBot="1">
      <c r="A15" s="2">
        <v>5</v>
      </c>
      <c r="B15" s="24">
        <f>'Список детей 1-2 года'!B8</f>
        <v>0</v>
      </c>
      <c r="C15" s="2"/>
      <c r="D15" s="2"/>
      <c r="E15" s="2"/>
      <c r="F15" s="2" t="s">
        <v>31</v>
      </c>
      <c r="G15" s="2"/>
      <c r="H15" s="2" t="s">
        <v>31</v>
      </c>
      <c r="I15" s="2"/>
      <c r="J15" s="2"/>
      <c r="K15" s="2"/>
      <c r="L15" s="2" t="s">
        <v>31</v>
      </c>
      <c r="M15" s="2" t="s">
        <v>31</v>
      </c>
      <c r="N15" s="2" t="s">
        <v>31</v>
      </c>
      <c r="O15" s="4" t="e">
        <f t="shared" si="0"/>
        <v>#DIV/0!</v>
      </c>
    </row>
    <row r="16" spans="1:15" ht="15" thickBot="1">
      <c r="A16" s="2">
        <v>6</v>
      </c>
      <c r="B16" s="24">
        <f>'Список детей 1-2 года'!B9</f>
        <v>0</v>
      </c>
      <c r="C16" s="2"/>
      <c r="D16" s="2"/>
      <c r="E16" s="2"/>
      <c r="F16" s="2" t="s">
        <v>31</v>
      </c>
      <c r="G16" s="2"/>
      <c r="H16" s="2" t="s">
        <v>31</v>
      </c>
      <c r="I16" s="2"/>
      <c r="J16" s="2"/>
      <c r="K16" s="2"/>
      <c r="L16" s="2" t="s">
        <v>31</v>
      </c>
      <c r="M16" s="2" t="s">
        <v>31</v>
      </c>
      <c r="N16" s="2" t="s">
        <v>31</v>
      </c>
      <c r="O16" s="4" t="e">
        <f t="shared" si="0"/>
        <v>#DIV/0!</v>
      </c>
    </row>
    <row r="17" spans="1:15" ht="15" thickBot="1">
      <c r="A17" s="2">
        <v>7</v>
      </c>
      <c r="B17" s="24">
        <f>'Список детей 1-2 года'!B10</f>
        <v>0</v>
      </c>
      <c r="C17" s="2"/>
      <c r="D17" s="2"/>
      <c r="E17" s="2"/>
      <c r="F17" s="2" t="s">
        <v>31</v>
      </c>
      <c r="G17" s="2"/>
      <c r="H17" s="2" t="s">
        <v>31</v>
      </c>
      <c r="I17" s="2"/>
      <c r="J17" s="2"/>
      <c r="K17" s="2"/>
      <c r="L17" s="2" t="s">
        <v>31</v>
      </c>
      <c r="M17" s="2" t="s">
        <v>31</v>
      </c>
      <c r="N17" s="2" t="s">
        <v>31</v>
      </c>
      <c r="O17" s="4" t="e">
        <f t="shared" si="0"/>
        <v>#DIV/0!</v>
      </c>
    </row>
    <row r="18" spans="1:15" ht="15" thickBot="1">
      <c r="A18" s="2">
        <v>8</v>
      </c>
      <c r="B18" s="24">
        <f>'Список детей 1-2 года'!B11</f>
        <v>0</v>
      </c>
      <c r="C18" s="2"/>
      <c r="D18" s="2"/>
      <c r="E18" s="2"/>
      <c r="F18" s="2" t="s">
        <v>31</v>
      </c>
      <c r="G18" s="2"/>
      <c r="H18" s="2" t="s">
        <v>31</v>
      </c>
      <c r="I18" s="2"/>
      <c r="J18" s="2"/>
      <c r="K18" s="2"/>
      <c r="L18" s="2" t="s">
        <v>31</v>
      </c>
      <c r="M18" s="2" t="s">
        <v>31</v>
      </c>
      <c r="N18" s="2" t="s">
        <v>31</v>
      </c>
      <c r="O18" s="4" t="e">
        <f t="shared" si="0"/>
        <v>#DIV/0!</v>
      </c>
    </row>
    <row r="19" spans="1:15" ht="15" thickBot="1">
      <c r="A19" s="2">
        <v>9</v>
      </c>
      <c r="B19" s="24">
        <f>'Список детей 1-2 года'!B12</f>
        <v>0</v>
      </c>
      <c r="C19" s="2"/>
      <c r="D19" s="2"/>
      <c r="E19" s="2"/>
      <c r="F19" s="2" t="s">
        <v>31</v>
      </c>
      <c r="G19" s="2"/>
      <c r="H19" s="2" t="s">
        <v>31</v>
      </c>
      <c r="I19" s="2"/>
      <c r="J19" s="2"/>
      <c r="K19" s="2"/>
      <c r="L19" s="2" t="s">
        <v>31</v>
      </c>
      <c r="M19" s="2" t="s">
        <v>31</v>
      </c>
      <c r="N19" s="2" t="s">
        <v>31</v>
      </c>
      <c r="O19" s="4" t="e">
        <f t="shared" si="0"/>
        <v>#DIV/0!</v>
      </c>
    </row>
    <row r="20" spans="1:15" ht="15" thickBot="1">
      <c r="A20" s="2">
        <v>10</v>
      </c>
      <c r="B20" s="24">
        <f>'Список детей 1-2 года'!B13</f>
        <v>0</v>
      </c>
      <c r="C20" s="2"/>
      <c r="D20" s="2"/>
      <c r="E20" s="2"/>
      <c r="F20" s="2" t="s">
        <v>31</v>
      </c>
      <c r="G20" s="2"/>
      <c r="H20" s="2" t="s">
        <v>31</v>
      </c>
      <c r="I20" s="2"/>
      <c r="J20" s="2"/>
      <c r="K20" s="2"/>
      <c r="L20" s="2" t="s">
        <v>31</v>
      </c>
      <c r="M20" s="2" t="s">
        <v>31</v>
      </c>
      <c r="N20" s="2" t="s">
        <v>31</v>
      </c>
      <c r="O20" s="4" t="e">
        <f t="shared" si="0"/>
        <v>#DIV/0!</v>
      </c>
    </row>
    <row r="21" spans="1:15" ht="15" thickBot="1">
      <c r="A21" s="2">
        <v>11</v>
      </c>
      <c r="B21" s="24">
        <f>'Список детей 1-2 года'!B14</f>
        <v>0</v>
      </c>
      <c r="C21" s="2"/>
      <c r="D21" s="2"/>
      <c r="E21" s="2"/>
      <c r="F21" s="2" t="s">
        <v>31</v>
      </c>
      <c r="G21" s="2"/>
      <c r="H21" s="2" t="s">
        <v>31</v>
      </c>
      <c r="I21" s="2"/>
      <c r="J21" s="2"/>
      <c r="K21" s="2"/>
      <c r="L21" s="2" t="s">
        <v>31</v>
      </c>
      <c r="M21" s="2" t="s">
        <v>31</v>
      </c>
      <c r="N21" s="2" t="s">
        <v>31</v>
      </c>
      <c r="O21" s="4" t="e">
        <f t="shared" si="0"/>
        <v>#DIV/0!</v>
      </c>
    </row>
    <row r="22" spans="1:15" ht="15" thickBot="1">
      <c r="A22" s="2">
        <v>12</v>
      </c>
      <c r="B22" s="24">
        <f>'Список детей 1-2 года'!B15</f>
        <v>0</v>
      </c>
      <c r="C22" s="2"/>
      <c r="D22" s="2"/>
      <c r="E22" s="2"/>
      <c r="F22" s="2" t="s">
        <v>31</v>
      </c>
      <c r="G22" s="2"/>
      <c r="H22" s="2" t="s">
        <v>31</v>
      </c>
      <c r="I22" s="2"/>
      <c r="J22" s="2"/>
      <c r="K22" s="2"/>
      <c r="L22" s="2" t="s">
        <v>31</v>
      </c>
      <c r="M22" s="2" t="s">
        <v>31</v>
      </c>
      <c r="N22" s="2" t="s">
        <v>31</v>
      </c>
      <c r="O22" s="4" t="e">
        <f t="shared" si="0"/>
        <v>#DIV/0!</v>
      </c>
    </row>
    <row r="23" spans="1:15" ht="15" thickBot="1">
      <c r="A23" s="2">
        <v>13</v>
      </c>
      <c r="B23" s="24">
        <f>'Список детей 1-2 года'!B16</f>
        <v>0</v>
      </c>
      <c r="C23" s="2"/>
      <c r="D23" s="2"/>
      <c r="E23" s="2"/>
      <c r="F23" s="2" t="s">
        <v>31</v>
      </c>
      <c r="G23" s="2"/>
      <c r="H23" s="2" t="s">
        <v>31</v>
      </c>
      <c r="I23" s="2"/>
      <c r="J23" s="2"/>
      <c r="K23" s="2"/>
      <c r="L23" s="2" t="s">
        <v>31</v>
      </c>
      <c r="M23" s="2" t="s">
        <v>31</v>
      </c>
      <c r="N23" s="2" t="s">
        <v>31</v>
      </c>
      <c r="O23" s="4" t="e">
        <f t="shared" si="0"/>
        <v>#DIV/0!</v>
      </c>
    </row>
    <row r="24" spans="1:15" ht="15" thickBot="1">
      <c r="A24" s="2">
        <v>14</v>
      </c>
      <c r="B24" s="24">
        <f>'Список детей 1-2 года'!B17</f>
        <v>0</v>
      </c>
      <c r="C24" s="2"/>
      <c r="D24" s="2"/>
      <c r="E24" s="2"/>
      <c r="F24" s="2" t="s">
        <v>31</v>
      </c>
      <c r="G24" s="2"/>
      <c r="H24" s="2" t="s">
        <v>31</v>
      </c>
      <c r="I24" s="2"/>
      <c r="J24" s="2"/>
      <c r="K24" s="2"/>
      <c r="L24" s="2" t="s">
        <v>31</v>
      </c>
      <c r="M24" s="2" t="s">
        <v>31</v>
      </c>
      <c r="N24" s="2" t="s">
        <v>31</v>
      </c>
      <c r="O24" s="4" t="e">
        <f t="shared" si="0"/>
        <v>#DIV/0!</v>
      </c>
    </row>
    <row r="25" spans="1:15" ht="15" thickBot="1">
      <c r="A25" s="2">
        <v>15</v>
      </c>
      <c r="B25" s="24">
        <f>'Список детей 1-2 года'!B18</f>
        <v>0</v>
      </c>
      <c r="C25" s="2"/>
      <c r="D25" s="2"/>
      <c r="E25" s="2"/>
      <c r="F25" s="2" t="s">
        <v>31</v>
      </c>
      <c r="G25" s="2"/>
      <c r="H25" s="2" t="s">
        <v>31</v>
      </c>
      <c r="I25" s="2"/>
      <c r="J25" s="2"/>
      <c r="K25" s="2"/>
      <c r="L25" s="2" t="s">
        <v>31</v>
      </c>
      <c r="M25" s="2" t="s">
        <v>31</v>
      </c>
      <c r="N25" s="2" t="s">
        <v>31</v>
      </c>
      <c r="O25" s="4" t="e">
        <f t="shared" si="0"/>
        <v>#DIV/0!</v>
      </c>
    </row>
    <row r="26" spans="1:15" ht="15" thickBot="1">
      <c r="A26" s="2">
        <v>16</v>
      </c>
      <c r="B26" s="24">
        <f>'Список детей 1-2 года'!B19</f>
        <v>0</v>
      </c>
      <c r="C26" s="2"/>
      <c r="D26" s="2"/>
      <c r="E26" s="2"/>
      <c r="F26" s="2" t="s">
        <v>31</v>
      </c>
      <c r="G26" s="2"/>
      <c r="H26" s="2" t="s">
        <v>31</v>
      </c>
      <c r="I26" s="2"/>
      <c r="J26" s="2"/>
      <c r="K26" s="2"/>
      <c r="L26" s="2" t="s">
        <v>31</v>
      </c>
      <c r="M26" s="2" t="s">
        <v>31</v>
      </c>
      <c r="N26" s="2" t="s">
        <v>31</v>
      </c>
      <c r="O26" s="4" t="e">
        <f t="shared" si="0"/>
        <v>#DIV/0!</v>
      </c>
    </row>
    <row r="27" spans="1:15" ht="15" thickBot="1">
      <c r="A27" s="2">
        <v>17</v>
      </c>
      <c r="B27" s="24">
        <f>'Список детей 1-2 года'!B20</f>
        <v>0</v>
      </c>
      <c r="C27" s="2"/>
      <c r="D27" s="2"/>
      <c r="E27" s="2"/>
      <c r="F27" s="2" t="s">
        <v>31</v>
      </c>
      <c r="G27" s="2"/>
      <c r="H27" s="2" t="s">
        <v>31</v>
      </c>
      <c r="I27" s="2"/>
      <c r="J27" s="2"/>
      <c r="K27" s="2"/>
      <c r="L27" s="2" t="s">
        <v>31</v>
      </c>
      <c r="M27" s="2" t="s">
        <v>31</v>
      </c>
      <c r="N27" s="2" t="s">
        <v>31</v>
      </c>
      <c r="O27" s="4" t="e">
        <f t="shared" si="0"/>
        <v>#DIV/0!</v>
      </c>
    </row>
    <row r="28" spans="1:15" ht="15" thickBot="1">
      <c r="A28" s="2">
        <v>18</v>
      </c>
      <c r="B28" s="24">
        <f>'Список детей 1-2 года'!B21</f>
        <v>0</v>
      </c>
      <c r="C28" s="2"/>
      <c r="D28" s="2"/>
      <c r="E28" s="2"/>
      <c r="F28" s="2" t="s">
        <v>31</v>
      </c>
      <c r="G28" s="2"/>
      <c r="H28" s="2" t="s">
        <v>31</v>
      </c>
      <c r="I28" s="2"/>
      <c r="J28" s="2"/>
      <c r="K28" s="2"/>
      <c r="L28" s="2" t="s">
        <v>31</v>
      </c>
      <c r="M28" s="2" t="s">
        <v>31</v>
      </c>
      <c r="N28" s="2" t="s">
        <v>31</v>
      </c>
      <c r="O28" s="4" t="e">
        <f t="shared" si="0"/>
        <v>#DIV/0!</v>
      </c>
    </row>
    <row r="29" spans="1:15" ht="15" thickBot="1">
      <c r="A29" s="2">
        <v>19</v>
      </c>
      <c r="B29" s="24">
        <f>'Список детей 1-2 года'!B22</f>
        <v>0</v>
      </c>
      <c r="C29" s="2"/>
      <c r="D29" s="2"/>
      <c r="E29" s="2"/>
      <c r="F29" s="2" t="s">
        <v>31</v>
      </c>
      <c r="G29" s="2"/>
      <c r="H29" s="2" t="s">
        <v>31</v>
      </c>
      <c r="I29" s="2"/>
      <c r="J29" s="2"/>
      <c r="K29" s="2"/>
      <c r="L29" s="2" t="s">
        <v>31</v>
      </c>
      <c r="M29" s="2" t="s">
        <v>31</v>
      </c>
      <c r="N29" s="2" t="s">
        <v>31</v>
      </c>
      <c r="O29" s="4" t="e">
        <f t="shared" si="0"/>
        <v>#DIV/0!</v>
      </c>
    </row>
    <row r="30" spans="1:15" ht="15" thickBot="1">
      <c r="A30" s="2">
        <v>20</v>
      </c>
      <c r="B30" s="24">
        <f>'Список детей 1-2 года'!B23</f>
        <v>0</v>
      </c>
      <c r="C30" s="2"/>
      <c r="D30" s="2"/>
      <c r="E30" s="2"/>
      <c r="F30" s="2" t="s">
        <v>31</v>
      </c>
      <c r="G30" s="2"/>
      <c r="H30" s="2" t="s">
        <v>31</v>
      </c>
      <c r="I30" s="2"/>
      <c r="J30" s="2"/>
      <c r="K30" s="2"/>
      <c r="L30" s="2" t="s">
        <v>31</v>
      </c>
      <c r="M30" s="2" t="s">
        <v>31</v>
      </c>
      <c r="N30" s="2" t="s">
        <v>31</v>
      </c>
      <c r="O30" s="4" t="e">
        <f t="shared" si="0"/>
        <v>#DIV/0!</v>
      </c>
    </row>
    <row r="31" spans="1:15" ht="15" thickBot="1">
      <c r="A31" s="2">
        <v>21</v>
      </c>
      <c r="B31" s="24">
        <f>'Список детей 1-2 года'!B24</f>
        <v>0</v>
      </c>
      <c r="C31" s="2"/>
      <c r="D31" s="2"/>
      <c r="E31" s="2"/>
      <c r="F31" s="2" t="s">
        <v>31</v>
      </c>
      <c r="G31" s="2"/>
      <c r="H31" s="2" t="s">
        <v>31</v>
      </c>
      <c r="I31" s="2"/>
      <c r="J31" s="2"/>
      <c r="K31" s="2"/>
      <c r="L31" s="2" t="s">
        <v>31</v>
      </c>
      <c r="M31" s="2" t="s">
        <v>31</v>
      </c>
      <c r="N31" s="2" t="s">
        <v>31</v>
      </c>
      <c r="O31" s="4" t="e">
        <f t="shared" si="0"/>
        <v>#DIV/0!</v>
      </c>
    </row>
    <row r="32" spans="1:15" ht="15" thickBot="1">
      <c r="A32" s="2">
        <v>22</v>
      </c>
      <c r="B32" s="24">
        <f>'Список детей 1-2 года'!B25</f>
        <v>0</v>
      </c>
      <c r="C32" s="2"/>
      <c r="D32" s="2"/>
      <c r="E32" s="2"/>
      <c r="F32" s="2" t="s">
        <v>31</v>
      </c>
      <c r="G32" s="2"/>
      <c r="H32" s="2" t="s">
        <v>31</v>
      </c>
      <c r="I32" s="2"/>
      <c r="J32" s="2"/>
      <c r="K32" s="2"/>
      <c r="L32" s="2" t="s">
        <v>31</v>
      </c>
      <c r="M32" s="2" t="s">
        <v>31</v>
      </c>
      <c r="N32" s="2" t="s">
        <v>31</v>
      </c>
      <c r="O32" s="4" t="e">
        <f t="shared" si="0"/>
        <v>#DIV/0!</v>
      </c>
    </row>
    <row r="33" spans="1:15" ht="15" thickBot="1">
      <c r="A33" s="2">
        <v>23</v>
      </c>
      <c r="B33" s="24">
        <f>'Список детей 1-2 года'!B26</f>
        <v>0</v>
      </c>
      <c r="C33" s="2"/>
      <c r="D33" s="2"/>
      <c r="E33" s="2"/>
      <c r="F33" s="2" t="s">
        <v>31</v>
      </c>
      <c r="G33" s="2"/>
      <c r="H33" s="2" t="s">
        <v>31</v>
      </c>
      <c r="I33" s="2"/>
      <c r="J33" s="2"/>
      <c r="K33" s="2"/>
      <c r="L33" s="2" t="s">
        <v>31</v>
      </c>
      <c r="M33" s="2" t="s">
        <v>31</v>
      </c>
      <c r="N33" s="2" t="s">
        <v>31</v>
      </c>
      <c r="O33" s="4" t="e">
        <f t="shared" si="0"/>
        <v>#DIV/0!</v>
      </c>
    </row>
    <row r="34" spans="1:15" ht="15" thickBot="1">
      <c r="A34" s="2">
        <v>24</v>
      </c>
      <c r="B34" s="24">
        <f>'Список детей 1-2 года'!B27</f>
        <v>0</v>
      </c>
      <c r="C34" s="2"/>
      <c r="D34" s="2"/>
      <c r="E34" s="2"/>
      <c r="F34" s="2" t="s">
        <v>31</v>
      </c>
      <c r="G34" s="2"/>
      <c r="H34" s="2" t="s">
        <v>31</v>
      </c>
      <c r="I34" s="2"/>
      <c r="J34" s="2"/>
      <c r="K34" s="2"/>
      <c r="L34" s="2" t="s">
        <v>31</v>
      </c>
      <c r="M34" s="2" t="s">
        <v>31</v>
      </c>
      <c r="N34" s="2" t="s">
        <v>31</v>
      </c>
      <c r="O34" s="4" t="e">
        <f t="shared" si="0"/>
        <v>#DIV/0!</v>
      </c>
    </row>
    <row r="35" spans="1:15" ht="15" thickBot="1">
      <c r="A35" s="2">
        <v>25</v>
      </c>
      <c r="B35" s="24">
        <f>'Список детей 1-2 года'!B28</f>
        <v>0</v>
      </c>
      <c r="C35" s="2"/>
      <c r="D35" s="2"/>
      <c r="E35" s="2"/>
      <c r="F35" s="2" t="s">
        <v>31</v>
      </c>
      <c r="G35" s="2"/>
      <c r="H35" s="2" t="s">
        <v>31</v>
      </c>
      <c r="I35" s="2"/>
      <c r="J35" s="2"/>
      <c r="K35" s="2"/>
      <c r="L35" s="2" t="s">
        <v>31</v>
      </c>
      <c r="M35" s="2" t="s">
        <v>31</v>
      </c>
      <c r="N35" s="2" t="s">
        <v>31</v>
      </c>
      <c r="O35" s="4" t="e">
        <f t="shared" si="0"/>
        <v>#DIV/0!</v>
      </c>
    </row>
    <row r="36" spans="1:15" ht="15" thickBot="1">
      <c r="A36" s="2">
        <v>26</v>
      </c>
      <c r="B36" s="24">
        <f>'Список детей 1-2 года'!B29</f>
        <v>0</v>
      </c>
      <c r="C36" s="2"/>
      <c r="D36" s="2"/>
      <c r="E36" s="2"/>
      <c r="F36" s="2" t="s">
        <v>31</v>
      </c>
      <c r="G36" s="2"/>
      <c r="H36" s="2" t="s">
        <v>31</v>
      </c>
      <c r="I36" s="2"/>
      <c r="J36" s="2"/>
      <c r="K36" s="2"/>
      <c r="L36" s="2" t="s">
        <v>31</v>
      </c>
      <c r="M36" s="2" t="s">
        <v>31</v>
      </c>
      <c r="N36" s="2" t="s">
        <v>31</v>
      </c>
      <c r="O36" s="4" t="e">
        <f t="shared" si="0"/>
        <v>#DIV/0!</v>
      </c>
    </row>
    <row r="37" spans="1:15" ht="15" thickBot="1">
      <c r="A37" s="2">
        <v>27</v>
      </c>
      <c r="B37" s="24">
        <f>'Список детей 1-2 года'!B30</f>
        <v>0</v>
      </c>
      <c r="C37" s="2"/>
      <c r="D37" s="2"/>
      <c r="E37" s="2"/>
      <c r="F37" s="2" t="s">
        <v>31</v>
      </c>
      <c r="G37" s="2"/>
      <c r="H37" s="2" t="s">
        <v>31</v>
      </c>
      <c r="I37" s="2"/>
      <c r="J37" s="2"/>
      <c r="K37" s="2"/>
      <c r="L37" s="2" t="s">
        <v>31</v>
      </c>
      <c r="M37" s="2" t="s">
        <v>31</v>
      </c>
      <c r="N37" s="2" t="s">
        <v>31</v>
      </c>
      <c r="O37" s="4" t="e">
        <f t="shared" si="0"/>
        <v>#DIV/0!</v>
      </c>
    </row>
    <row r="38" spans="1:15" ht="15" thickBot="1">
      <c r="A38" s="2">
        <v>28</v>
      </c>
      <c r="B38" s="24">
        <f>'Список детей 1-2 года'!B31</f>
        <v>0</v>
      </c>
      <c r="C38" s="2"/>
      <c r="D38" s="2"/>
      <c r="E38" s="2"/>
      <c r="F38" s="2" t="s">
        <v>31</v>
      </c>
      <c r="G38" s="2"/>
      <c r="H38" s="2" t="s">
        <v>31</v>
      </c>
      <c r="I38" s="2"/>
      <c r="J38" s="2"/>
      <c r="K38" s="2"/>
      <c r="L38" s="2" t="s">
        <v>31</v>
      </c>
      <c r="M38" s="2" t="s">
        <v>31</v>
      </c>
      <c r="N38" s="2" t="s">
        <v>31</v>
      </c>
      <c r="O38" s="4" t="e">
        <f t="shared" si="0"/>
        <v>#DIV/0!</v>
      </c>
    </row>
    <row r="39" spans="1:15" ht="15" thickBot="1">
      <c r="A39" s="2">
        <v>29</v>
      </c>
      <c r="B39" s="24">
        <f>'Список детей 1-2 года'!B32</f>
        <v>0</v>
      </c>
      <c r="C39" s="2"/>
      <c r="D39" s="2"/>
      <c r="E39" s="2"/>
      <c r="F39" s="2" t="s">
        <v>31</v>
      </c>
      <c r="G39" s="2"/>
      <c r="H39" s="2" t="s">
        <v>31</v>
      </c>
      <c r="I39" s="2"/>
      <c r="J39" s="2"/>
      <c r="K39" s="2"/>
      <c r="L39" s="2" t="s">
        <v>31</v>
      </c>
      <c r="M39" s="2" t="s">
        <v>31</v>
      </c>
      <c r="N39" s="2" t="s">
        <v>31</v>
      </c>
      <c r="O39" s="4" t="e">
        <f t="shared" si="0"/>
        <v>#DIV/0!</v>
      </c>
    </row>
    <row r="40" spans="1:15" ht="15" thickBot="1">
      <c r="A40" s="2">
        <v>30</v>
      </c>
      <c r="B40" s="24">
        <f>'Список детей 1-2 года'!B33</f>
        <v>0</v>
      </c>
      <c r="C40" s="2"/>
      <c r="D40" s="2"/>
      <c r="E40" s="2"/>
      <c r="F40" s="2" t="s">
        <v>31</v>
      </c>
      <c r="G40" s="2"/>
      <c r="H40" s="2" t="s">
        <v>31</v>
      </c>
      <c r="I40" s="2"/>
      <c r="J40" s="2"/>
      <c r="K40" s="2"/>
      <c r="L40" s="2" t="s">
        <v>31</v>
      </c>
      <c r="M40" s="2" t="s">
        <v>31</v>
      </c>
      <c r="N40" s="2" t="s">
        <v>31</v>
      </c>
      <c r="O40" s="4" t="e">
        <f t="shared" si="0"/>
        <v>#DIV/0!</v>
      </c>
    </row>
    <row r="41" spans="1:15" ht="15" thickBot="1">
      <c r="A41" s="24"/>
      <c r="B41" s="24" t="s">
        <v>126</v>
      </c>
      <c r="C41" s="24"/>
      <c r="D41" s="24"/>
      <c r="E41" s="48" t="e">
        <f>AVERAGE(E11:E40)</f>
        <v>#DIV/0!</v>
      </c>
      <c r="F41" s="48"/>
      <c r="G41" s="48" t="e">
        <f t="shared" ref="G41:K41" si="1">AVERAGE(G11:G40)</f>
        <v>#DIV/0!</v>
      </c>
      <c r="H41" s="48"/>
      <c r="I41" s="48" t="e">
        <f t="shared" si="1"/>
        <v>#DIV/0!</v>
      </c>
      <c r="J41" s="48" t="e">
        <f t="shared" si="1"/>
        <v>#DIV/0!</v>
      </c>
      <c r="K41" s="48" t="e">
        <f t="shared" si="1"/>
        <v>#DIV/0!</v>
      </c>
      <c r="L41" s="24"/>
      <c r="M41" s="24"/>
      <c r="N41" s="24"/>
      <c r="O41" s="4"/>
    </row>
    <row r="42" spans="1:15" ht="15" thickBot="1">
      <c r="A42" s="24"/>
      <c r="B42" s="24" t="s">
        <v>127</v>
      </c>
      <c r="C42" s="24"/>
      <c r="D42" s="24"/>
      <c r="E42" s="48" t="e">
        <f>(E41+G41+I41+J41+K41)/5</f>
        <v>#DIV/0!</v>
      </c>
      <c r="F42" s="48"/>
      <c r="G42" s="48"/>
      <c r="H42" s="48"/>
      <c r="I42" s="48"/>
      <c r="J42" s="48"/>
      <c r="K42" s="48"/>
      <c r="L42" s="24"/>
      <c r="M42" s="24"/>
      <c r="N42" s="24"/>
      <c r="O42" s="4"/>
    </row>
    <row r="43" spans="1:15" ht="15" thickBot="1">
      <c r="A43" s="2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4" t="e">
        <f>AVERAGE(O11:O40)</f>
        <v>#DIV/0!</v>
      </c>
    </row>
    <row r="44" spans="1:15">
      <c r="A44" s="1"/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</row>
    <row r="45" spans="1:15">
      <c r="B45" s="119" t="s">
        <v>122</v>
      </c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</row>
    <row r="48" spans="1:15">
      <c r="B48" t="s">
        <v>143</v>
      </c>
      <c r="E48" t="e">
        <f>E42</f>
        <v>#DIV/0!</v>
      </c>
    </row>
  </sheetData>
  <mergeCells count="27">
    <mergeCell ref="E8:K8"/>
    <mergeCell ref="L8:L10"/>
    <mergeCell ref="M8:M10"/>
    <mergeCell ref="N8:N10"/>
    <mergeCell ref="F9:F10"/>
    <mergeCell ref="H9:H10"/>
    <mergeCell ref="E1:I1"/>
    <mergeCell ref="E2:I2"/>
    <mergeCell ref="A1:D1"/>
    <mergeCell ref="A2:D2"/>
    <mergeCell ref="A3:D3"/>
    <mergeCell ref="B45:O45"/>
    <mergeCell ref="A4:B4"/>
    <mergeCell ref="E4:G4"/>
    <mergeCell ref="H4:K4"/>
    <mergeCell ref="L4:M4"/>
    <mergeCell ref="B43:N43"/>
    <mergeCell ref="B44:O44"/>
    <mergeCell ref="A5:B5"/>
    <mergeCell ref="E5:G5"/>
    <mergeCell ref="H5:K5"/>
    <mergeCell ref="L5:M5"/>
    <mergeCell ref="A6:A10"/>
    <mergeCell ref="B6:B10"/>
    <mergeCell ref="E6:N6"/>
    <mergeCell ref="E7:N7"/>
    <mergeCell ref="O6:O10"/>
  </mergeCells>
  <conditionalFormatting sqref="E4:G4">
    <cfRule type="containsText" dxfId="216" priority="5" operator="containsText" text="«2»">
      <formula>NOT(ISERROR(SEARCH("«2»",E4)))</formula>
    </cfRule>
    <cfRule type="expression" dxfId="215" priority="9">
      <formula>G3&lt;500</formula>
    </cfRule>
    <cfRule type="colorScale" priority="10">
      <colorScale>
        <cfvo type="min" val="0"/>
        <cfvo type="max" val="0"/>
        <color rgb="FF92D050"/>
        <color rgb="FFFFEF9C"/>
      </colorScale>
    </cfRule>
    <cfRule type="colorScale" priority="11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214" priority="4" operator="containsText" text="1,8 - 2">
      <formula>NOT(ISERROR(SEARCH("1,8 - 2",E5)))</formula>
    </cfRule>
  </conditionalFormatting>
  <conditionalFormatting sqref="E11:N42">
    <cfRule type="containsText" dxfId="213" priority="14" operator="containsText" text="0">
      <formula>NOT(ISERROR(SEARCH("0",E11)))</formula>
    </cfRule>
    <cfRule type="containsText" dxfId="212" priority="15" operator="containsText" text="1">
      <formula>NOT(ISERROR(SEARCH("1",E11)))</formula>
    </cfRule>
    <cfRule type="containsText" dxfId="211" priority="16" operator="containsText" text="2">
      <formula>NOT(ISERROR(SEARCH("2",E11)))</formula>
    </cfRule>
  </conditionalFormatting>
  <conditionalFormatting sqref="H4:K4">
    <cfRule type="containsText" dxfId="210" priority="6" operator="containsText" text="«1» показатель в стадии формирования">
      <formula>NOT(ISERROR(SEARCH("«1» показатель в стадии формирования",H4)))</formula>
    </cfRule>
    <cfRule type="containsText" dxfId="209" priority="8" operator="containsText" text="«1»">
      <formula>NOT(ISERROR(SEARCH("«1»",H4)))</formula>
    </cfRule>
  </conditionalFormatting>
  <conditionalFormatting sqref="H5:K5">
    <cfRule type="containsText" dxfId="208" priority="7" operator="containsText" text="1,1 - 1,7">
      <formula>NOT(ISERROR(SEARCH("1,1 - 1,7",H5)))</formula>
    </cfRule>
  </conditionalFormatting>
  <conditionalFormatting sqref="L4:L5">
    <cfRule type="containsText" dxfId="207" priority="13" operator="containsText" text="«0» ">
      <formula>NOT(ISERROR(SEARCH("«0» ",L4)))</formula>
    </cfRule>
  </conditionalFormatting>
  <conditionalFormatting sqref="L5">
    <cfRule type="containsText" dxfId="206" priority="12" operator="containsText" text="0 - 1">
      <formula>NOT(ISERROR(SEARCH("0 - 1",L5)))</formula>
    </cfRule>
  </conditionalFormatting>
  <conditionalFormatting sqref="O11:O43">
    <cfRule type="cellIs" dxfId="205" priority="1" operator="between">
      <formula>1.8</formula>
      <formula>2</formula>
    </cfRule>
    <cfRule type="cellIs" dxfId="204" priority="2" operator="between">
      <formula>1</formula>
      <formula>1.7</formula>
    </cfRule>
    <cfRule type="cellIs" dxfId="203" priority="3" operator="between">
      <formula>0</formula>
      <formula>0.9</formula>
    </cfRule>
  </conditionalFormatting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O48"/>
  <sheetViews>
    <sheetView topLeftCell="A16" zoomScale="80" zoomScaleNormal="80" workbookViewId="0">
      <selection activeCell="E41" sqref="E41:K4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4.08984375" customWidth="1"/>
    <col min="6" max="6" width="5.1796875" customWidth="1"/>
    <col min="7" max="7" width="20.90625" customWidth="1"/>
    <col min="8" max="8" width="5.1796875" customWidth="1"/>
    <col min="9" max="9" width="25.08984375" customWidth="1"/>
    <col min="10" max="10" width="16.1796875" customWidth="1"/>
    <col min="11" max="11" width="22.90625" customWidth="1"/>
    <col min="12" max="12" width="10.54296875" customWidth="1"/>
    <col min="13" max="13" width="5.1796875" customWidth="1"/>
    <col min="14" max="14" width="8.54296875" customWidth="1"/>
    <col min="15" max="15" width="12.08984375" customWidth="1"/>
  </cols>
  <sheetData>
    <row r="1" spans="1:15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2"/>
      <c r="J1" s="21"/>
      <c r="K1" s="21"/>
      <c r="L1" s="21"/>
      <c r="M1" s="20"/>
      <c r="N1" s="20"/>
      <c r="O1" s="20"/>
    </row>
    <row r="2" spans="1:15">
      <c r="A2" s="103" t="s">
        <v>2</v>
      </c>
      <c r="B2" s="103"/>
      <c r="C2" s="103"/>
      <c r="D2" s="103"/>
      <c r="E2" s="100" t="s">
        <v>135</v>
      </c>
      <c r="F2" s="101"/>
      <c r="G2" s="101"/>
      <c r="H2" s="101"/>
      <c r="I2" s="102"/>
      <c r="J2" s="21"/>
      <c r="K2" s="21"/>
      <c r="L2" s="21"/>
      <c r="M2" s="20"/>
      <c r="N2" s="20"/>
      <c r="O2" s="20"/>
    </row>
    <row r="3" spans="1:15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>
      <c r="A4" s="90" t="s">
        <v>37</v>
      </c>
      <c r="B4" s="90"/>
      <c r="C4" s="22"/>
      <c r="D4" s="22"/>
      <c r="E4" s="107" t="s">
        <v>40</v>
      </c>
      <c r="F4" s="107"/>
      <c r="G4" s="107"/>
      <c r="H4" s="133" t="s">
        <v>39</v>
      </c>
      <c r="I4" s="133"/>
      <c r="J4" s="133"/>
      <c r="K4" s="133"/>
      <c r="L4" s="134" t="s">
        <v>38</v>
      </c>
      <c r="M4" s="134"/>
      <c r="N4" s="20"/>
      <c r="O4" s="20"/>
    </row>
    <row r="5" spans="1:15" ht="15" thickBot="1">
      <c r="A5" s="82" t="s">
        <v>41</v>
      </c>
      <c r="B5" s="82"/>
      <c r="C5" s="15"/>
      <c r="D5" s="15"/>
      <c r="E5" s="110" t="s">
        <v>43</v>
      </c>
      <c r="F5" s="110"/>
      <c r="G5" s="110"/>
      <c r="H5" s="135" t="s">
        <v>45</v>
      </c>
      <c r="I5" s="135"/>
      <c r="J5" s="135"/>
      <c r="K5" s="135"/>
      <c r="L5" s="89" t="s">
        <v>44</v>
      </c>
      <c r="M5" s="89"/>
      <c r="N5" s="23"/>
      <c r="O5" s="23"/>
    </row>
    <row r="6" spans="1:15" ht="18.5" customHeight="1" thickBot="1">
      <c r="A6" s="97" t="s">
        <v>5</v>
      </c>
      <c r="B6" s="67" t="s">
        <v>6</v>
      </c>
      <c r="C6" s="3"/>
      <c r="D6" s="3"/>
      <c r="E6" s="98" t="s">
        <v>47</v>
      </c>
      <c r="F6" s="98"/>
      <c r="G6" s="98"/>
      <c r="H6" s="98"/>
      <c r="I6" s="98"/>
      <c r="J6" s="98"/>
      <c r="K6" s="98"/>
      <c r="L6" s="98"/>
      <c r="M6" s="98"/>
      <c r="N6" s="98"/>
      <c r="O6" s="64" t="s">
        <v>121</v>
      </c>
    </row>
    <row r="7" spans="1:15" ht="15" thickBot="1">
      <c r="A7" s="97"/>
      <c r="B7" s="67"/>
      <c r="C7" s="24"/>
      <c r="D7" s="24"/>
      <c r="E7" s="67" t="s">
        <v>27</v>
      </c>
      <c r="F7" s="67"/>
      <c r="G7" s="67"/>
      <c r="H7" s="67"/>
      <c r="I7" s="67"/>
      <c r="J7" s="67"/>
      <c r="K7" s="67"/>
      <c r="L7" s="67"/>
      <c r="M7" s="67"/>
      <c r="N7" s="67"/>
      <c r="O7" s="65"/>
    </row>
    <row r="8" spans="1:15" ht="15" customHeight="1" thickBot="1">
      <c r="A8" s="97"/>
      <c r="B8" s="67"/>
      <c r="C8" s="24"/>
      <c r="D8" s="24"/>
      <c r="E8" s="73" t="s">
        <v>48</v>
      </c>
      <c r="F8" s="73"/>
      <c r="G8" s="73"/>
      <c r="H8" s="73"/>
      <c r="I8" s="73"/>
      <c r="J8" s="73"/>
      <c r="K8" s="73"/>
      <c r="L8" s="76" t="s">
        <v>61</v>
      </c>
      <c r="M8" s="76" t="s">
        <v>62</v>
      </c>
      <c r="N8" s="76" t="s">
        <v>63</v>
      </c>
      <c r="O8" s="65"/>
    </row>
    <row r="9" spans="1:15" ht="23.5" thickBot="1">
      <c r="A9" s="97"/>
      <c r="B9" s="67"/>
      <c r="C9" s="24"/>
      <c r="D9" s="24"/>
      <c r="E9" s="26" t="s">
        <v>49</v>
      </c>
      <c r="F9" s="76" t="s">
        <v>50</v>
      </c>
      <c r="G9" s="26" t="s">
        <v>51</v>
      </c>
      <c r="H9" s="78" t="s">
        <v>52</v>
      </c>
      <c r="I9" s="6" t="s">
        <v>53</v>
      </c>
      <c r="J9" s="6" t="s">
        <v>54</v>
      </c>
      <c r="K9" s="26" t="s">
        <v>55</v>
      </c>
      <c r="L9" s="120"/>
      <c r="M9" s="120"/>
      <c r="N9" s="120"/>
      <c r="O9" s="65"/>
    </row>
    <row r="10" spans="1:15" ht="47" customHeight="1" thickBot="1">
      <c r="A10" s="97"/>
      <c r="B10" s="67"/>
      <c r="C10" s="24"/>
      <c r="D10" s="24"/>
      <c r="E10" s="28" t="s">
        <v>56</v>
      </c>
      <c r="F10" s="77"/>
      <c r="G10" s="28" t="s">
        <v>57</v>
      </c>
      <c r="H10" s="79"/>
      <c r="I10" s="18" t="s">
        <v>58</v>
      </c>
      <c r="J10" s="28" t="s">
        <v>59</v>
      </c>
      <c r="K10" s="18" t="s">
        <v>60</v>
      </c>
      <c r="L10" s="77"/>
      <c r="M10" s="77"/>
      <c r="N10" s="77"/>
      <c r="O10" s="66"/>
    </row>
    <row r="11" spans="1:15" ht="15" thickBot="1">
      <c r="A11" s="24">
        <v>1</v>
      </c>
      <c r="B11" s="24">
        <f>'Список детей 1-2 года'!B4</f>
        <v>0</v>
      </c>
      <c r="C11" s="24"/>
      <c r="D11" s="24"/>
      <c r="E11" s="24"/>
      <c r="F11" s="24" t="s">
        <v>31</v>
      </c>
      <c r="G11" s="24"/>
      <c r="H11" s="24" t="s">
        <v>31</v>
      </c>
      <c r="I11" s="24"/>
      <c r="J11" s="24"/>
      <c r="K11" s="24"/>
      <c r="L11" s="24" t="s">
        <v>31</v>
      </c>
      <c r="M11" s="24" t="s">
        <v>31</v>
      </c>
      <c r="N11" s="24" t="s">
        <v>31</v>
      </c>
      <c r="O11" s="4" t="e">
        <f t="shared" ref="O11:O40" si="0">AVERAGE(E11:N11)</f>
        <v>#DIV/0!</v>
      </c>
    </row>
    <row r="12" spans="1:15" ht="15" thickBot="1">
      <c r="A12" s="24">
        <v>2</v>
      </c>
      <c r="B12" s="24">
        <f>'Список детей 1-2 года'!B5</f>
        <v>0</v>
      </c>
      <c r="C12" s="24"/>
      <c r="D12" s="24"/>
      <c r="E12" s="24"/>
      <c r="F12" s="24" t="s">
        <v>31</v>
      </c>
      <c r="G12" s="24"/>
      <c r="H12" s="24" t="s">
        <v>31</v>
      </c>
      <c r="I12" s="24"/>
      <c r="J12" s="24"/>
      <c r="K12" s="24"/>
      <c r="L12" s="24" t="s">
        <v>31</v>
      </c>
      <c r="M12" s="24" t="s">
        <v>31</v>
      </c>
      <c r="N12" s="24" t="s">
        <v>31</v>
      </c>
      <c r="O12" s="4" t="e">
        <f t="shared" si="0"/>
        <v>#DIV/0!</v>
      </c>
    </row>
    <row r="13" spans="1:15" ht="15" thickBot="1">
      <c r="A13" s="24">
        <v>3</v>
      </c>
      <c r="B13" s="24">
        <f>'Список детей 1-2 года'!B6</f>
        <v>0</v>
      </c>
      <c r="C13" s="24"/>
      <c r="D13" s="24"/>
      <c r="E13" s="24"/>
      <c r="F13" s="24" t="s">
        <v>31</v>
      </c>
      <c r="G13" s="24"/>
      <c r="H13" s="24" t="s">
        <v>31</v>
      </c>
      <c r="I13" s="24"/>
      <c r="J13" s="24"/>
      <c r="K13" s="24"/>
      <c r="L13" s="24" t="s">
        <v>31</v>
      </c>
      <c r="M13" s="24" t="s">
        <v>31</v>
      </c>
      <c r="N13" s="24" t="s">
        <v>31</v>
      </c>
      <c r="O13" s="4" t="e">
        <f t="shared" si="0"/>
        <v>#DIV/0!</v>
      </c>
    </row>
    <row r="14" spans="1:15" ht="15" thickBot="1">
      <c r="A14" s="24">
        <v>4</v>
      </c>
      <c r="B14" s="24">
        <f>'Список детей 1-2 года'!B7</f>
        <v>0</v>
      </c>
      <c r="C14" s="24"/>
      <c r="D14" s="24"/>
      <c r="E14" s="24"/>
      <c r="F14" s="24" t="s">
        <v>31</v>
      </c>
      <c r="G14" s="24"/>
      <c r="H14" s="24" t="s">
        <v>31</v>
      </c>
      <c r="I14" s="24"/>
      <c r="J14" s="24"/>
      <c r="K14" s="24"/>
      <c r="L14" s="24" t="s">
        <v>31</v>
      </c>
      <c r="M14" s="24" t="s">
        <v>31</v>
      </c>
      <c r="N14" s="24" t="s">
        <v>31</v>
      </c>
      <c r="O14" s="4" t="e">
        <f t="shared" si="0"/>
        <v>#DIV/0!</v>
      </c>
    </row>
    <row r="15" spans="1:15" ht="15" thickBot="1">
      <c r="A15" s="24">
        <v>5</v>
      </c>
      <c r="B15" s="24">
        <f>'Список детей 1-2 года'!B8</f>
        <v>0</v>
      </c>
      <c r="C15" s="24"/>
      <c r="D15" s="24"/>
      <c r="E15" s="24"/>
      <c r="F15" s="24" t="s">
        <v>31</v>
      </c>
      <c r="G15" s="24"/>
      <c r="H15" s="24" t="s">
        <v>31</v>
      </c>
      <c r="I15" s="24"/>
      <c r="J15" s="24"/>
      <c r="K15" s="24"/>
      <c r="L15" s="24" t="s">
        <v>31</v>
      </c>
      <c r="M15" s="24" t="s">
        <v>31</v>
      </c>
      <c r="N15" s="24" t="s">
        <v>31</v>
      </c>
      <c r="O15" s="4" t="e">
        <f t="shared" si="0"/>
        <v>#DIV/0!</v>
      </c>
    </row>
    <row r="16" spans="1:15" ht="15" thickBot="1">
      <c r="A16" s="24">
        <v>6</v>
      </c>
      <c r="B16" s="24">
        <f>'Список детей 1-2 года'!B9</f>
        <v>0</v>
      </c>
      <c r="C16" s="24"/>
      <c r="D16" s="24"/>
      <c r="E16" s="24"/>
      <c r="F16" s="24" t="s">
        <v>31</v>
      </c>
      <c r="G16" s="24"/>
      <c r="H16" s="24" t="s">
        <v>31</v>
      </c>
      <c r="I16" s="24"/>
      <c r="J16" s="24"/>
      <c r="K16" s="24"/>
      <c r="L16" s="24" t="s">
        <v>31</v>
      </c>
      <c r="M16" s="24" t="s">
        <v>31</v>
      </c>
      <c r="N16" s="24" t="s">
        <v>31</v>
      </c>
      <c r="O16" s="4" t="e">
        <f t="shared" si="0"/>
        <v>#DIV/0!</v>
      </c>
    </row>
    <row r="17" spans="1:15" ht="15" thickBot="1">
      <c r="A17" s="24">
        <v>7</v>
      </c>
      <c r="B17" s="24">
        <f>'Список детей 1-2 года'!B10</f>
        <v>0</v>
      </c>
      <c r="C17" s="24"/>
      <c r="D17" s="24"/>
      <c r="E17" s="24"/>
      <c r="F17" s="24" t="s">
        <v>31</v>
      </c>
      <c r="G17" s="24"/>
      <c r="H17" s="24" t="s">
        <v>31</v>
      </c>
      <c r="I17" s="24"/>
      <c r="J17" s="24"/>
      <c r="K17" s="24"/>
      <c r="L17" s="24" t="s">
        <v>31</v>
      </c>
      <c r="M17" s="24" t="s">
        <v>31</v>
      </c>
      <c r="N17" s="24" t="s">
        <v>31</v>
      </c>
      <c r="O17" s="4" t="e">
        <f t="shared" si="0"/>
        <v>#DIV/0!</v>
      </c>
    </row>
    <row r="18" spans="1:15" ht="15" thickBot="1">
      <c r="A18" s="24">
        <v>8</v>
      </c>
      <c r="B18" s="24">
        <f>'Список детей 1-2 года'!B11</f>
        <v>0</v>
      </c>
      <c r="C18" s="24"/>
      <c r="D18" s="24"/>
      <c r="E18" s="24"/>
      <c r="F18" s="24" t="s">
        <v>31</v>
      </c>
      <c r="G18" s="24"/>
      <c r="H18" s="24" t="s">
        <v>31</v>
      </c>
      <c r="I18" s="24"/>
      <c r="J18" s="24"/>
      <c r="K18" s="24"/>
      <c r="L18" s="24" t="s">
        <v>31</v>
      </c>
      <c r="M18" s="24" t="s">
        <v>31</v>
      </c>
      <c r="N18" s="24" t="s">
        <v>31</v>
      </c>
      <c r="O18" s="4" t="e">
        <f t="shared" si="0"/>
        <v>#DIV/0!</v>
      </c>
    </row>
    <row r="19" spans="1:15" ht="15" thickBot="1">
      <c r="A19" s="24">
        <v>9</v>
      </c>
      <c r="B19" s="24">
        <f>'Список детей 1-2 года'!B12</f>
        <v>0</v>
      </c>
      <c r="C19" s="24"/>
      <c r="D19" s="24"/>
      <c r="E19" s="24"/>
      <c r="F19" s="24" t="s">
        <v>31</v>
      </c>
      <c r="G19" s="24"/>
      <c r="H19" s="24" t="s">
        <v>31</v>
      </c>
      <c r="I19" s="24"/>
      <c r="J19" s="24"/>
      <c r="K19" s="24"/>
      <c r="L19" s="24" t="s">
        <v>31</v>
      </c>
      <c r="M19" s="24" t="s">
        <v>31</v>
      </c>
      <c r="N19" s="24" t="s">
        <v>31</v>
      </c>
      <c r="O19" s="4" t="e">
        <f t="shared" si="0"/>
        <v>#DIV/0!</v>
      </c>
    </row>
    <row r="20" spans="1:15" ht="15" thickBot="1">
      <c r="A20" s="24">
        <v>10</v>
      </c>
      <c r="B20" s="24">
        <f>'Список детей 1-2 года'!B13</f>
        <v>0</v>
      </c>
      <c r="C20" s="24"/>
      <c r="D20" s="24"/>
      <c r="E20" s="24"/>
      <c r="F20" s="24" t="s">
        <v>31</v>
      </c>
      <c r="G20" s="24"/>
      <c r="H20" s="24" t="s">
        <v>31</v>
      </c>
      <c r="I20" s="24"/>
      <c r="J20" s="24"/>
      <c r="K20" s="24"/>
      <c r="L20" s="24" t="s">
        <v>31</v>
      </c>
      <c r="M20" s="24" t="s">
        <v>31</v>
      </c>
      <c r="N20" s="24" t="s">
        <v>31</v>
      </c>
      <c r="O20" s="4" t="e">
        <f t="shared" si="0"/>
        <v>#DIV/0!</v>
      </c>
    </row>
    <row r="21" spans="1:15" ht="15" thickBot="1">
      <c r="A21" s="24">
        <v>11</v>
      </c>
      <c r="B21" s="24">
        <f>'Список детей 1-2 года'!B14</f>
        <v>0</v>
      </c>
      <c r="C21" s="24"/>
      <c r="D21" s="24"/>
      <c r="E21" s="24"/>
      <c r="F21" s="24" t="s">
        <v>31</v>
      </c>
      <c r="G21" s="24"/>
      <c r="H21" s="24" t="s">
        <v>31</v>
      </c>
      <c r="I21" s="24"/>
      <c r="J21" s="24"/>
      <c r="K21" s="24"/>
      <c r="L21" s="24" t="s">
        <v>31</v>
      </c>
      <c r="M21" s="24" t="s">
        <v>31</v>
      </c>
      <c r="N21" s="24" t="s">
        <v>31</v>
      </c>
      <c r="O21" s="4" t="e">
        <f t="shared" si="0"/>
        <v>#DIV/0!</v>
      </c>
    </row>
    <row r="22" spans="1:15" ht="15" thickBot="1">
      <c r="A22" s="24">
        <v>12</v>
      </c>
      <c r="B22" s="24">
        <f>'Список детей 1-2 года'!B15</f>
        <v>0</v>
      </c>
      <c r="C22" s="24"/>
      <c r="D22" s="24"/>
      <c r="E22" s="24"/>
      <c r="F22" s="24" t="s">
        <v>31</v>
      </c>
      <c r="G22" s="24"/>
      <c r="H22" s="24" t="s">
        <v>31</v>
      </c>
      <c r="I22" s="24"/>
      <c r="J22" s="24"/>
      <c r="K22" s="24"/>
      <c r="L22" s="24" t="s">
        <v>31</v>
      </c>
      <c r="M22" s="24" t="s">
        <v>31</v>
      </c>
      <c r="N22" s="24" t="s">
        <v>31</v>
      </c>
      <c r="O22" s="4" t="e">
        <f t="shared" si="0"/>
        <v>#DIV/0!</v>
      </c>
    </row>
    <row r="23" spans="1:15" ht="15" thickBot="1">
      <c r="A23" s="24">
        <v>13</v>
      </c>
      <c r="B23" s="24">
        <f>'Список детей 1-2 года'!B16</f>
        <v>0</v>
      </c>
      <c r="C23" s="24"/>
      <c r="D23" s="24"/>
      <c r="E23" s="24"/>
      <c r="F23" s="24" t="s">
        <v>31</v>
      </c>
      <c r="G23" s="24"/>
      <c r="H23" s="24" t="s">
        <v>31</v>
      </c>
      <c r="I23" s="24"/>
      <c r="J23" s="24"/>
      <c r="K23" s="24"/>
      <c r="L23" s="24" t="s">
        <v>31</v>
      </c>
      <c r="M23" s="24" t="s">
        <v>31</v>
      </c>
      <c r="N23" s="24" t="s">
        <v>31</v>
      </c>
      <c r="O23" s="4" t="e">
        <f t="shared" si="0"/>
        <v>#DIV/0!</v>
      </c>
    </row>
    <row r="24" spans="1:15" ht="15" thickBot="1">
      <c r="A24" s="24">
        <v>14</v>
      </c>
      <c r="B24" s="24">
        <f>'Список детей 1-2 года'!B17</f>
        <v>0</v>
      </c>
      <c r="C24" s="24"/>
      <c r="D24" s="24"/>
      <c r="E24" s="24"/>
      <c r="F24" s="24" t="s">
        <v>31</v>
      </c>
      <c r="G24" s="24"/>
      <c r="H24" s="24" t="s">
        <v>31</v>
      </c>
      <c r="I24" s="24"/>
      <c r="J24" s="24"/>
      <c r="K24" s="24"/>
      <c r="L24" s="24" t="s">
        <v>31</v>
      </c>
      <c r="M24" s="24" t="s">
        <v>31</v>
      </c>
      <c r="N24" s="24" t="s">
        <v>31</v>
      </c>
      <c r="O24" s="4" t="e">
        <f t="shared" si="0"/>
        <v>#DIV/0!</v>
      </c>
    </row>
    <row r="25" spans="1:15" ht="15" thickBot="1">
      <c r="A25" s="24">
        <v>15</v>
      </c>
      <c r="B25" s="24">
        <f>'Список детей 1-2 года'!B18</f>
        <v>0</v>
      </c>
      <c r="C25" s="24"/>
      <c r="D25" s="24"/>
      <c r="E25" s="24"/>
      <c r="F25" s="24" t="s">
        <v>31</v>
      </c>
      <c r="G25" s="24"/>
      <c r="H25" s="24" t="s">
        <v>31</v>
      </c>
      <c r="I25" s="24"/>
      <c r="J25" s="24"/>
      <c r="K25" s="24"/>
      <c r="L25" s="24" t="s">
        <v>31</v>
      </c>
      <c r="M25" s="24" t="s">
        <v>31</v>
      </c>
      <c r="N25" s="24" t="s">
        <v>31</v>
      </c>
      <c r="O25" s="4" t="e">
        <f t="shared" si="0"/>
        <v>#DIV/0!</v>
      </c>
    </row>
    <row r="26" spans="1:15" ht="15" thickBot="1">
      <c r="A26" s="24">
        <v>16</v>
      </c>
      <c r="B26" s="24">
        <f>'Список детей 1-2 года'!B19</f>
        <v>0</v>
      </c>
      <c r="C26" s="24"/>
      <c r="D26" s="24"/>
      <c r="E26" s="24"/>
      <c r="F26" s="24" t="s">
        <v>31</v>
      </c>
      <c r="G26" s="24"/>
      <c r="H26" s="24" t="s">
        <v>31</v>
      </c>
      <c r="I26" s="24"/>
      <c r="J26" s="24"/>
      <c r="K26" s="24"/>
      <c r="L26" s="24" t="s">
        <v>31</v>
      </c>
      <c r="M26" s="24" t="s">
        <v>31</v>
      </c>
      <c r="N26" s="24" t="s">
        <v>31</v>
      </c>
      <c r="O26" s="4" t="e">
        <f t="shared" si="0"/>
        <v>#DIV/0!</v>
      </c>
    </row>
    <row r="27" spans="1:15" ht="15" thickBot="1">
      <c r="A27" s="24">
        <v>17</v>
      </c>
      <c r="B27" s="24">
        <f>'Список детей 1-2 года'!B20</f>
        <v>0</v>
      </c>
      <c r="C27" s="24"/>
      <c r="D27" s="24"/>
      <c r="E27" s="24"/>
      <c r="F27" s="24" t="s">
        <v>31</v>
      </c>
      <c r="G27" s="24"/>
      <c r="H27" s="24" t="s">
        <v>31</v>
      </c>
      <c r="I27" s="24"/>
      <c r="J27" s="24"/>
      <c r="K27" s="24"/>
      <c r="L27" s="24" t="s">
        <v>31</v>
      </c>
      <c r="M27" s="24" t="s">
        <v>31</v>
      </c>
      <c r="N27" s="24" t="s">
        <v>31</v>
      </c>
      <c r="O27" s="4" t="e">
        <f t="shared" si="0"/>
        <v>#DIV/0!</v>
      </c>
    </row>
    <row r="28" spans="1:15" ht="15" thickBot="1">
      <c r="A28" s="24">
        <v>18</v>
      </c>
      <c r="B28" s="24">
        <f>'Список детей 1-2 года'!B21</f>
        <v>0</v>
      </c>
      <c r="C28" s="24"/>
      <c r="D28" s="24"/>
      <c r="E28" s="24"/>
      <c r="F28" s="24" t="s">
        <v>31</v>
      </c>
      <c r="G28" s="24"/>
      <c r="H28" s="24" t="s">
        <v>31</v>
      </c>
      <c r="I28" s="24"/>
      <c r="J28" s="24"/>
      <c r="K28" s="24"/>
      <c r="L28" s="24" t="s">
        <v>31</v>
      </c>
      <c r="M28" s="24" t="s">
        <v>31</v>
      </c>
      <c r="N28" s="24" t="s">
        <v>31</v>
      </c>
      <c r="O28" s="4" t="e">
        <f t="shared" si="0"/>
        <v>#DIV/0!</v>
      </c>
    </row>
    <row r="29" spans="1:15" ht="15" thickBot="1">
      <c r="A29" s="24">
        <v>19</v>
      </c>
      <c r="B29" s="24">
        <f>'Список детей 1-2 года'!B22</f>
        <v>0</v>
      </c>
      <c r="C29" s="24"/>
      <c r="D29" s="24"/>
      <c r="E29" s="24"/>
      <c r="F29" s="24" t="s">
        <v>31</v>
      </c>
      <c r="G29" s="24"/>
      <c r="H29" s="24" t="s">
        <v>31</v>
      </c>
      <c r="I29" s="24"/>
      <c r="J29" s="24"/>
      <c r="K29" s="24"/>
      <c r="L29" s="24" t="s">
        <v>31</v>
      </c>
      <c r="M29" s="24" t="s">
        <v>31</v>
      </c>
      <c r="N29" s="24" t="s">
        <v>31</v>
      </c>
      <c r="O29" s="4" t="e">
        <f t="shared" si="0"/>
        <v>#DIV/0!</v>
      </c>
    </row>
    <row r="30" spans="1:15" ht="15" thickBot="1">
      <c r="A30" s="24">
        <v>20</v>
      </c>
      <c r="B30" s="24">
        <f>'Список детей 1-2 года'!B23</f>
        <v>0</v>
      </c>
      <c r="C30" s="24"/>
      <c r="D30" s="24"/>
      <c r="E30" s="24"/>
      <c r="F30" s="24" t="s">
        <v>31</v>
      </c>
      <c r="G30" s="24"/>
      <c r="H30" s="24" t="s">
        <v>31</v>
      </c>
      <c r="I30" s="24"/>
      <c r="J30" s="24"/>
      <c r="K30" s="24"/>
      <c r="L30" s="24" t="s">
        <v>31</v>
      </c>
      <c r="M30" s="24" t="s">
        <v>31</v>
      </c>
      <c r="N30" s="24" t="s">
        <v>31</v>
      </c>
      <c r="O30" s="4" t="e">
        <f t="shared" si="0"/>
        <v>#DIV/0!</v>
      </c>
    </row>
    <row r="31" spans="1:15" ht="15" thickBot="1">
      <c r="A31" s="24">
        <v>21</v>
      </c>
      <c r="B31" s="24">
        <f>'Список детей 1-2 года'!B24</f>
        <v>0</v>
      </c>
      <c r="C31" s="24"/>
      <c r="D31" s="24"/>
      <c r="E31" s="24"/>
      <c r="F31" s="24" t="s">
        <v>31</v>
      </c>
      <c r="G31" s="24"/>
      <c r="H31" s="24" t="s">
        <v>31</v>
      </c>
      <c r="I31" s="24"/>
      <c r="J31" s="24"/>
      <c r="K31" s="24"/>
      <c r="L31" s="24" t="s">
        <v>31</v>
      </c>
      <c r="M31" s="24" t="s">
        <v>31</v>
      </c>
      <c r="N31" s="24" t="s">
        <v>31</v>
      </c>
      <c r="O31" s="4" t="e">
        <f t="shared" si="0"/>
        <v>#DIV/0!</v>
      </c>
    </row>
    <row r="32" spans="1:15" ht="15" thickBot="1">
      <c r="A32" s="24">
        <v>22</v>
      </c>
      <c r="B32" s="24">
        <f>'Список детей 1-2 года'!B25</f>
        <v>0</v>
      </c>
      <c r="C32" s="24"/>
      <c r="D32" s="24"/>
      <c r="E32" s="24"/>
      <c r="F32" s="24" t="s">
        <v>31</v>
      </c>
      <c r="G32" s="24"/>
      <c r="H32" s="24" t="s">
        <v>31</v>
      </c>
      <c r="I32" s="24"/>
      <c r="J32" s="24"/>
      <c r="K32" s="24"/>
      <c r="L32" s="24" t="s">
        <v>31</v>
      </c>
      <c r="M32" s="24" t="s">
        <v>31</v>
      </c>
      <c r="N32" s="24" t="s">
        <v>31</v>
      </c>
      <c r="O32" s="4" t="e">
        <f t="shared" si="0"/>
        <v>#DIV/0!</v>
      </c>
    </row>
    <row r="33" spans="1:15" ht="15" thickBot="1">
      <c r="A33" s="24">
        <v>23</v>
      </c>
      <c r="B33" s="24">
        <f>'Список детей 1-2 года'!B26</f>
        <v>0</v>
      </c>
      <c r="C33" s="24"/>
      <c r="D33" s="24"/>
      <c r="E33" s="24"/>
      <c r="F33" s="24" t="s">
        <v>31</v>
      </c>
      <c r="G33" s="24"/>
      <c r="H33" s="24" t="s">
        <v>31</v>
      </c>
      <c r="I33" s="24"/>
      <c r="J33" s="24"/>
      <c r="K33" s="24"/>
      <c r="L33" s="24" t="s">
        <v>31</v>
      </c>
      <c r="M33" s="24" t="s">
        <v>31</v>
      </c>
      <c r="N33" s="24" t="s">
        <v>31</v>
      </c>
      <c r="O33" s="4" t="e">
        <f t="shared" si="0"/>
        <v>#DIV/0!</v>
      </c>
    </row>
    <row r="34" spans="1:15" ht="15" thickBot="1">
      <c r="A34" s="24">
        <v>24</v>
      </c>
      <c r="B34" s="24">
        <f>'Список детей 1-2 года'!B27</f>
        <v>0</v>
      </c>
      <c r="C34" s="24"/>
      <c r="D34" s="24"/>
      <c r="E34" s="24"/>
      <c r="F34" s="24" t="s">
        <v>31</v>
      </c>
      <c r="G34" s="24"/>
      <c r="H34" s="24" t="s">
        <v>31</v>
      </c>
      <c r="I34" s="24"/>
      <c r="J34" s="24"/>
      <c r="K34" s="24"/>
      <c r="L34" s="24" t="s">
        <v>31</v>
      </c>
      <c r="M34" s="24" t="s">
        <v>31</v>
      </c>
      <c r="N34" s="24" t="s">
        <v>31</v>
      </c>
      <c r="O34" s="4" t="e">
        <f t="shared" si="0"/>
        <v>#DIV/0!</v>
      </c>
    </row>
    <row r="35" spans="1:15" ht="15" thickBot="1">
      <c r="A35" s="24">
        <v>25</v>
      </c>
      <c r="B35" s="24">
        <f>'Список детей 1-2 года'!B28</f>
        <v>0</v>
      </c>
      <c r="C35" s="24"/>
      <c r="D35" s="24"/>
      <c r="E35" s="24"/>
      <c r="F35" s="24" t="s">
        <v>31</v>
      </c>
      <c r="G35" s="24"/>
      <c r="H35" s="24" t="s">
        <v>31</v>
      </c>
      <c r="I35" s="24"/>
      <c r="J35" s="24"/>
      <c r="K35" s="24"/>
      <c r="L35" s="24" t="s">
        <v>31</v>
      </c>
      <c r="M35" s="24" t="s">
        <v>31</v>
      </c>
      <c r="N35" s="24" t="s">
        <v>31</v>
      </c>
      <c r="O35" s="4" t="e">
        <f t="shared" si="0"/>
        <v>#DIV/0!</v>
      </c>
    </row>
    <row r="36" spans="1:15" ht="15" thickBot="1">
      <c r="A36" s="24">
        <v>26</v>
      </c>
      <c r="B36" s="24">
        <f>'Список детей 1-2 года'!B29</f>
        <v>0</v>
      </c>
      <c r="C36" s="24"/>
      <c r="D36" s="24"/>
      <c r="E36" s="24"/>
      <c r="F36" s="24" t="s">
        <v>31</v>
      </c>
      <c r="G36" s="24"/>
      <c r="H36" s="24" t="s">
        <v>31</v>
      </c>
      <c r="I36" s="24"/>
      <c r="J36" s="24"/>
      <c r="K36" s="24"/>
      <c r="L36" s="24" t="s">
        <v>31</v>
      </c>
      <c r="M36" s="24" t="s">
        <v>31</v>
      </c>
      <c r="N36" s="24" t="s">
        <v>31</v>
      </c>
      <c r="O36" s="4" t="e">
        <f t="shared" si="0"/>
        <v>#DIV/0!</v>
      </c>
    </row>
    <row r="37" spans="1:15" ht="15" thickBot="1">
      <c r="A37" s="24">
        <v>27</v>
      </c>
      <c r="B37" s="24">
        <f>'Список детей 1-2 года'!B30</f>
        <v>0</v>
      </c>
      <c r="C37" s="24"/>
      <c r="D37" s="24"/>
      <c r="E37" s="24"/>
      <c r="F37" s="24" t="s">
        <v>31</v>
      </c>
      <c r="G37" s="24"/>
      <c r="H37" s="24" t="s">
        <v>31</v>
      </c>
      <c r="I37" s="24"/>
      <c r="J37" s="24"/>
      <c r="K37" s="24"/>
      <c r="L37" s="24" t="s">
        <v>31</v>
      </c>
      <c r="M37" s="24" t="s">
        <v>31</v>
      </c>
      <c r="N37" s="24" t="s">
        <v>31</v>
      </c>
      <c r="O37" s="4" t="e">
        <f t="shared" si="0"/>
        <v>#DIV/0!</v>
      </c>
    </row>
    <row r="38" spans="1:15" ht="15" thickBot="1">
      <c r="A38" s="24">
        <v>28</v>
      </c>
      <c r="B38" s="24">
        <f>'Список детей 1-2 года'!B31</f>
        <v>0</v>
      </c>
      <c r="C38" s="24"/>
      <c r="D38" s="24"/>
      <c r="E38" s="24"/>
      <c r="F38" s="24" t="s">
        <v>31</v>
      </c>
      <c r="G38" s="24"/>
      <c r="H38" s="24" t="s">
        <v>31</v>
      </c>
      <c r="I38" s="24"/>
      <c r="J38" s="24"/>
      <c r="K38" s="24"/>
      <c r="L38" s="24" t="s">
        <v>31</v>
      </c>
      <c r="M38" s="24" t="s">
        <v>31</v>
      </c>
      <c r="N38" s="24" t="s">
        <v>31</v>
      </c>
      <c r="O38" s="4" t="e">
        <f t="shared" si="0"/>
        <v>#DIV/0!</v>
      </c>
    </row>
    <row r="39" spans="1:15" ht="15" thickBot="1">
      <c r="A39" s="24">
        <v>29</v>
      </c>
      <c r="B39" s="24">
        <f>'Список детей 1-2 года'!B32</f>
        <v>0</v>
      </c>
      <c r="C39" s="24"/>
      <c r="D39" s="24"/>
      <c r="E39" s="24"/>
      <c r="F39" s="24" t="s">
        <v>31</v>
      </c>
      <c r="G39" s="24"/>
      <c r="H39" s="24" t="s">
        <v>31</v>
      </c>
      <c r="I39" s="24"/>
      <c r="J39" s="24"/>
      <c r="K39" s="24"/>
      <c r="L39" s="24" t="s">
        <v>31</v>
      </c>
      <c r="M39" s="24" t="s">
        <v>31</v>
      </c>
      <c r="N39" s="24" t="s">
        <v>31</v>
      </c>
      <c r="O39" s="4" t="e">
        <f t="shared" si="0"/>
        <v>#DIV/0!</v>
      </c>
    </row>
    <row r="40" spans="1:15" ht="15" thickBot="1">
      <c r="A40" s="24">
        <v>30</v>
      </c>
      <c r="B40" s="24">
        <f>'Список детей 1-2 года'!B33</f>
        <v>0</v>
      </c>
      <c r="C40" s="24"/>
      <c r="D40" s="24"/>
      <c r="E40" s="24"/>
      <c r="F40" s="24" t="s">
        <v>31</v>
      </c>
      <c r="G40" s="24"/>
      <c r="H40" s="24" t="s">
        <v>31</v>
      </c>
      <c r="I40" s="24"/>
      <c r="J40" s="24"/>
      <c r="K40" s="24"/>
      <c r="L40" s="24" t="s">
        <v>31</v>
      </c>
      <c r="M40" s="24" t="s">
        <v>31</v>
      </c>
      <c r="N40" s="24" t="s">
        <v>31</v>
      </c>
      <c r="O40" s="4" t="e">
        <f t="shared" si="0"/>
        <v>#DIV/0!</v>
      </c>
    </row>
    <row r="41" spans="1:15" ht="15" thickBot="1">
      <c r="A41" s="24"/>
      <c r="B41" s="24" t="s">
        <v>126</v>
      </c>
      <c r="C41" s="24"/>
      <c r="D41" s="24"/>
      <c r="E41" s="48" t="e">
        <f>AVERAGE(E11:E40)</f>
        <v>#DIV/0!</v>
      </c>
      <c r="F41" s="48"/>
      <c r="G41" s="48" t="e">
        <f t="shared" ref="G41:K41" si="1">AVERAGE(G11:G40)</f>
        <v>#DIV/0!</v>
      </c>
      <c r="H41" s="48"/>
      <c r="I41" s="48" t="e">
        <f t="shared" si="1"/>
        <v>#DIV/0!</v>
      </c>
      <c r="J41" s="48" t="e">
        <f t="shared" si="1"/>
        <v>#DIV/0!</v>
      </c>
      <c r="K41" s="48" t="e">
        <f t="shared" si="1"/>
        <v>#DIV/0!</v>
      </c>
      <c r="L41" s="24"/>
      <c r="M41" s="24"/>
      <c r="N41" s="24"/>
      <c r="O41" s="4"/>
    </row>
    <row r="42" spans="1:15" ht="15" thickBot="1">
      <c r="A42" s="24"/>
      <c r="B42" s="24" t="s">
        <v>127</v>
      </c>
      <c r="C42" s="24"/>
      <c r="D42" s="24"/>
      <c r="E42" s="48" t="e">
        <f>(E41+G41+I41+J41+K41)/5</f>
        <v>#DIV/0!</v>
      </c>
      <c r="F42" s="48"/>
      <c r="G42" s="48"/>
      <c r="H42" s="48"/>
      <c r="I42" s="48"/>
      <c r="J42" s="48"/>
      <c r="K42" s="48"/>
      <c r="L42" s="24"/>
      <c r="M42" s="24"/>
      <c r="N42" s="24"/>
      <c r="O42" s="4"/>
    </row>
    <row r="43" spans="1:15" ht="15" thickBot="1">
      <c r="A43" s="24"/>
      <c r="B43" s="57" t="s">
        <v>42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4" t="e">
        <f>AVERAGE(O11:O40)</f>
        <v>#DIV/0!</v>
      </c>
    </row>
    <row r="44" spans="1:15">
      <c r="A44" s="1"/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</row>
    <row r="45" spans="1:15">
      <c r="B45" s="119" t="s">
        <v>122</v>
      </c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</row>
    <row r="48" spans="1:15">
      <c r="B48" t="s">
        <v>143</v>
      </c>
      <c r="E48" t="e">
        <f>E42</f>
        <v>#DIV/0!</v>
      </c>
    </row>
  </sheetData>
  <mergeCells count="27">
    <mergeCell ref="A6:A10"/>
    <mergeCell ref="B6:B10"/>
    <mergeCell ref="E6:N6"/>
    <mergeCell ref="A1:D1"/>
    <mergeCell ref="E1:I1"/>
    <mergeCell ref="A2:D2"/>
    <mergeCell ref="E2:I2"/>
    <mergeCell ref="A3:D3"/>
    <mergeCell ref="A4:B4"/>
    <mergeCell ref="E4:G4"/>
    <mergeCell ref="H4:K4"/>
    <mergeCell ref="L4:M4"/>
    <mergeCell ref="A5:B5"/>
    <mergeCell ref="E5:G5"/>
    <mergeCell ref="H5:K5"/>
    <mergeCell ref="L5:M5"/>
    <mergeCell ref="B43:N43"/>
    <mergeCell ref="B44:O44"/>
    <mergeCell ref="B45:O45"/>
    <mergeCell ref="O6:O10"/>
    <mergeCell ref="E7:N7"/>
    <mergeCell ref="E8:K8"/>
    <mergeCell ref="L8:L10"/>
    <mergeCell ref="M8:M10"/>
    <mergeCell ref="N8:N10"/>
    <mergeCell ref="F9:F10"/>
    <mergeCell ref="H9:H10"/>
  </mergeCells>
  <conditionalFormatting sqref="E4:G4">
    <cfRule type="containsText" dxfId="202" priority="13" operator="containsText" text="«2»">
      <formula>NOT(ISERROR(SEARCH("«2»",E4)))</formula>
    </cfRule>
    <cfRule type="expression" dxfId="201" priority="14">
      <formula>G3&lt;500</formula>
    </cfRule>
    <cfRule type="colorScale" priority="15">
      <colorScale>
        <cfvo type="min" val="0"/>
        <cfvo type="max" val="0"/>
        <color rgb="FF92D050"/>
        <color rgb="FFFFEF9C"/>
      </colorScale>
    </cfRule>
    <cfRule type="colorScale" priority="16">
      <colorScale>
        <cfvo type="min" val="0"/>
        <cfvo type="max" val="0"/>
        <color rgb="FF92D050"/>
        <color rgb="FFFFEF9C"/>
      </colorScale>
    </cfRule>
  </conditionalFormatting>
  <conditionalFormatting sqref="E5:G5">
    <cfRule type="containsText" dxfId="200" priority="12" operator="containsText" text="1,8 - 2">
      <formula>NOT(ISERROR(SEARCH("1,8 - 2",E5)))</formula>
    </cfRule>
  </conditionalFormatting>
  <conditionalFormatting sqref="E11:N42">
    <cfRule type="containsText" dxfId="199" priority="9" operator="containsText" text="0">
      <formula>NOT(ISERROR(SEARCH("0",E11)))</formula>
    </cfRule>
    <cfRule type="containsText" dxfId="198" priority="10" operator="containsText" text="1">
      <formula>NOT(ISERROR(SEARCH("1",E11)))</formula>
    </cfRule>
    <cfRule type="containsText" dxfId="197" priority="11" operator="containsText" text="2">
      <formula>NOT(ISERROR(SEARCH("2",E11)))</formula>
    </cfRule>
  </conditionalFormatting>
  <conditionalFormatting sqref="H4:K4">
    <cfRule type="containsText" dxfId="196" priority="7" operator="containsText" text="«1» показатель в стадии формирования">
      <formula>NOT(ISERROR(SEARCH("«1» показатель в стадии формирования",H4)))</formula>
    </cfRule>
    <cfRule type="containsText" dxfId="195" priority="8" operator="containsText" text="«1»">
      <formula>NOT(ISERROR(SEARCH("«1»",H4)))</formula>
    </cfRule>
  </conditionalFormatting>
  <conditionalFormatting sqref="H5:K5">
    <cfRule type="containsText" dxfId="194" priority="6" operator="containsText" text="1,1 - 1,7">
      <formula>NOT(ISERROR(SEARCH("1,1 - 1,7",H5)))</formula>
    </cfRule>
  </conditionalFormatting>
  <conditionalFormatting sqref="L4:L5">
    <cfRule type="containsText" dxfId="193" priority="5" operator="containsText" text="«0» ">
      <formula>NOT(ISERROR(SEARCH("«0» ",L4)))</formula>
    </cfRule>
  </conditionalFormatting>
  <conditionalFormatting sqref="L5">
    <cfRule type="containsText" dxfId="192" priority="4" operator="containsText" text="0 - 1">
      <formula>NOT(ISERROR(SEARCH("0 - 1",L5)))</formula>
    </cfRule>
  </conditionalFormatting>
  <conditionalFormatting sqref="O11:O43">
    <cfRule type="cellIs" dxfId="191" priority="1" operator="between">
      <formula>1.8</formula>
      <formula>2</formula>
    </cfRule>
    <cfRule type="cellIs" dxfId="190" priority="2" operator="between">
      <formula>1</formula>
      <formula>1.7</formula>
    </cfRule>
    <cfRule type="cellIs" dxfId="189" priority="3" operator="between">
      <formula>0</formula>
      <formula>0.9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C5"/>
  <sheetViews>
    <sheetView topLeftCell="A4" workbookViewId="0">
      <selection activeCell="H23" sqref="H23"/>
    </sheetView>
  </sheetViews>
  <sheetFormatPr defaultRowHeight="14.5"/>
  <cols>
    <col min="1" max="1" width="17.453125" customWidth="1"/>
    <col min="2" max="2" width="14.08984375" customWidth="1"/>
    <col min="3" max="3" width="18.36328125" customWidth="1"/>
  </cols>
  <sheetData>
    <row r="1" spans="1:3" ht="42" customHeight="1">
      <c r="A1" s="105" t="s">
        <v>144</v>
      </c>
      <c r="B1" s="105"/>
      <c r="C1" s="105"/>
    </row>
    <row r="2" spans="1:3">
      <c r="A2" s="33"/>
      <c r="B2" s="33"/>
      <c r="C2" s="33"/>
    </row>
    <row r="3" spans="1:3" ht="42.5">
      <c r="A3" s="39"/>
      <c r="B3" s="40" t="s">
        <v>143</v>
      </c>
      <c r="C3" s="40" t="s">
        <v>136</v>
      </c>
    </row>
    <row r="4" spans="1:3">
      <c r="A4" s="39" t="s">
        <v>131</v>
      </c>
      <c r="B4" s="39" t="e">
        <f>'Соц.ком. 1-2 г. Н.г.'!E48</f>
        <v>#DIV/0!</v>
      </c>
      <c r="C4" s="39" t="e">
        <f>'Соц.ком. 1-2 г. Н.г.'!O43</f>
        <v>#DIV/0!</v>
      </c>
    </row>
    <row r="5" spans="1:3">
      <c r="A5" s="39" t="s">
        <v>132</v>
      </c>
      <c r="B5" s="39" t="e">
        <f>'Соц.ком. 1-2 г. К.г. '!E48</f>
        <v>#DIV/0!</v>
      </c>
      <c r="C5" s="39" t="e">
        <f>'Соц.ком. 1-2 г. К.г. '!O43</f>
        <v>#DIV/0!</v>
      </c>
    </row>
  </sheetData>
  <mergeCells count="1">
    <mergeCell ref="A1:C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7030A0"/>
  </sheetPr>
  <dimension ref="A1:V52"/>
  <sheetViews>
    <sheetView zoomScale="80" zoomScaleNormal="80" workbookViewId="0">
      <selection activeCell="E26" sqref="E26:E32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7.1796875" customWidth="1"/>
    <col min="6" max="6" width="17.54296875" customWidth="1"/>
    <col min="7" max="7" width="18.36328125" customWidth="1"/>
    <col min="8" max="8" width="4.453125" customWidth="1"/>
    <col min="9" max="9" width="4.1796875" customWidth="1"/>
    <col min="10" max="10" width="5" customWidth="1"/>
    <col min="11" max="11" width="4.81640625" customWidth="1"/>
    <col min="12" max="12" width="17.08984375" customWidth="1"/>
    <col min="13" max="13" width="5.08984375" customWidth="1"/>
    <col min="14" max="14" width="18.36328125" customWidth="1"/>
    <col min="15" max="15" width="5.36328125" customWidth="1"/>
    <col min="16" max="16" width="6.36328125" customWidth="1"/>
    <col min="17" max="17" width="6.81640625" customWidth="1"/>
    <col min="18" max="18" width="15.08984375" customWidth="1"/>
    <col min="19" max="19" width="9.36328125" customWidth="1"/>
    <col min="20" max="20" width="3.81640625" customWidth="1"/>
    <col min="21" max="21" width="4.90625" customWidth="1"/>
    <col min="22" max="22" width="12.08984375" customWidth="1"/>
  </cols>
  <sheetData>
    <row r="1" spans="1:22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1"/>
      <c r="J1" s="102"/>
      <c r="K1" s="12"/>
      <c r="L1" s="12"/>
      <c r="M1" s="12"/>
      <c r="N1" s="12"/>
      <c r="O1" s="12"/>
      <c r="P1" s="12"/>
      <c r="Q1" s="9"/>
      <c r="R1" s="9"/>
      <c r="S1" s="9"/>
      <c r="T1" s="9"/>
      <c r="U1" s="9"/>
      <c r="V1" s="9"/>
    </row>
    <row r="2" spans="1:22">
      <c r="A2" s="103" t="s">
        <v>2</v>
      </c>
      <c r="B2" s="103"/>
      <c r="C2" s="103"/>
      <c r="D2" s="103"/>
      <c r="E2" s="100" t="s">
        <v>3</v>
      </c>
      <c r="F2" s="101"/>
      <c r="G2" s="101"/>
      <c r="H2" s="101"/>
      <c r="I2" s="101"/>
      <c r="J2" s="102"/>
      <c r="K2" s="12"/>
      <c r="L2" s="12"/>
      <c r="M2" s="12"/>
      <c r="N2" s="12"/>
      <c r="O2" s="12"/>
      <c r="P2" s="12"/>
      <c r="Q2" s="9"/>
      <c r="R2" s="9"/>
      <c r="S2" s="9"/>
      <c r="T2" s="9"/>
      <c r="U2" s="9"/>
      <c r="V2" s="9"/>
    </row>
    <row r="3" spans="1:22">
      <c r="A3" s="104" t="s">
        <v>4</v>
      </c>
      <c r="B3" s="104"/>
      <c r="C3" s="104"/>
      <c r="D3" s="104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>
      <c r="A4" s="90" t="s">
        <v>37</v>
      </c>
      <c r="B4" s="90"/>
      <c r="C4" s="13"/>
      <c r="D4" s="13"/>
      <c r="E4" s="147" t="s">
        <v>40</v>
      </c>
      <c r="F4" s="148"/>
      <c r="G4" s="151" t="s">
        <v>39</v>
      </c>
      <c r="H4" s="152"/>
      <c r="I4" s="152"/>
      <c r="J4" s="152"/>
      <c r="K4" s="153"/>
      <c r="L4" s="136" t="s">
        <v>38</v>
      </c>
      <c r="M4" s="137"/>
      <c r="N4" s="138"/>
      <c r="O4" s="10"/>
      <c r="P4" s="10"/>
      <c r="Q4" s="9"/>
      <c r="R4" s="9"/>
      <c r="S4" s="9"/>
      <c r="T4" s="9"/>
      <c r="U4" s="9"/>
      <c r="V4" s="9"/>
    </row>
    <row r="5" spans="1:22" ht="15" thickBot="1">
      <c r="A5" s="82" t="s">
        <v>41</v>
      </c>
      <c r="B5" s="82"/>
      <c r="C5" s="15"/>
      <c r="D5" s="15"/>
      <c r="E5" s="149" t="s">
        <v>43</v>
      </c>
      <c r="F5" s="150"/>
      <c r="G5" s="154" t="s">
        <v>45</v>
      </c>
      <c r="H5" s="155"/>
      <c r="I5" s="155"/>
      <c r="J5" s="155"/>
      <c r="K5" s="156"/>
      <c r="L5" s="129" t="s">
        <v>44</v>
      </c>
      <c r="M5" s="130"/>
      <c r="N5" s="131"/>
      <c r="O5" s="8"/>
      <c r="P5" s="8"/>
      <c r="Q5" s="14"/>
      <c r="R5" s="14"/>
      <c r="S5" s="14"/>
      <c r="T5" s="14"/>
      <c r="U5" s="14"/>
      <c r="V5" s="14"/>
    </row>
    <row r="6" spans="1:22" ht="15" customHeight="1" thickBot="1">
      <c r="A6" s="139" t="s">
        <v>5</v>
      </c>
      <c r="B6" s="163" t="s">
        <v>6</v>
      </c>
      <c r="C6" s="3"/>
      <c r="D6" s="3"/>
      <c r="E6" s="166" t="s">
        <v>36</v>
      </c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8"/>
      <c r="V6" s="64" t="s">
        <v>121</v>
      </c>
    </row>
    <row r="7" spans="1:22" ht="15" thickBot="1">
      <c r="A7" s="140"/>
      <c r="B7" s="164"/>
      <c r="C7" s="2"/>
      <c r="D7" s="2"/>
      <c r="E7" s="61" t="s">
        <v>27</v>
      </c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3"/>
      <c r="V7" s="65"/>
    </row>
    <row r="8" spans="1:22" ht="23.5" customHeight="1" thickBot="1">
      <c r="A8" s="140"/>
      <c r="B8" s="164"/>
      <c r="C8" s="2"/>
      <c r="D8" s="2"/>
      <c r="E8" s="68" t="s">
        <v>7</v>
      </c>
      <c r="F8" s="69"/>
      <c r="G8" s="69"/>
      <c r="H8" s="69"/>
      <c r="I8" s="69"/>
      <c r="J8" s="69"/>
      <c r="K8" s="70"/>
      <c r="L8" s="142" t="s">
        <v>15</v>
      </c>
      <c r="M8" s="143"/>
      <c r="N8" s="142" t="s">
        <v>18</v>
      </c>
      <c r="O8" s="144"/>
      <c r="P8" s="144"/>
      <c r="Q8" s="143"/>
      <c r="R8" s="145" t="s">
        <v>23</v>
      </c>
      <c r="S8" s="71" t="s">
        <v>24</v>
      </c>
      <c r="T8" s="160" t="s">
        <v>25</v>
      </c>
      <c r="U8" s="76" t="s">
        <v>26</v>
      </c>
      <c r="V8" s="65"/>
    </row>
    <row r="9" spans="1:22" ht="34.5" customHeight="1" thickBot="1">
      <c r="A9" s="140"/>
      <c r="B9" s="164"/>
      <c r="C9" s="2"/>
      <c r="D9" s="2"/>
      <c r="E9" s="5" t="s">
        <v>8</v>
      </c>
      <c r="F9" s="5" t="s">
        <v>9</v>
      </c>
      <c r="G9" s="6" t="s">
        <v>10</v>
      </c>
      <c r="H9" s="78" t="s">
        <v>11</v>
      </c>
      <c r="I9" s="78" t="s">
        <v>12</v>
      </c>
      <c r="J9" s="78" t="s">
        <v>13</v>
      </c>
      <c r="K9" s="76" t="s">
        <v>14</v>
      </c>
      <c r="L9" s="5" t="s">
        <v>17</v>
      </c>
      <c r="M9" s="76" t="s">
        <v>16</v>
      </c>
      <c r="N9" s="5" t="s">
        <v>19</v>
      </c>
      <c r="O9" s="76" t="s">
        <v>20</v>
      </c>
      <c r="P9" s="76" t="s">
        <v>21</v>
      </c>
      <c r="Q9" s="76" t="s">
        <v>22</v>
      </c>
      <c r="R9" s="146"/>
      <c r="S9" s="115"/>
      <c r="T9" s="161"/>
      <c r="U9" s="120"/>
      <c r="V9" s="65"/>
    </row>
    <row r="10" spans="1:22" ht="66.5" customHeight="1" thickBot="1">
      <c r="A10" s="141"/>
      <c r="B10" s="165"/>
      <c r="C10" s="2"/>
      <c r="D10" s="2"/>
      <c r="E10" s="16" t="s">
        <v>28</v>
      </c>
      <c r="F10" s="16" t="s">
        <v>29</v>
      </c>
      <c r="G10" s="16" t="s">
        <v>30</v>
      </c>
      <c r="H10" s="79"/>
      <c r="I10" s="79"/>
      <c r="J10" s="79"/>
      <c r="K10" s="77"/>
      <c r="L10" s="16" t="s">
        <v>32</v>
      </c>
      <c r="M10" s="77"/>
      <c r="N10" s="17" t="s">
        <v>33</v>
      </c>
      <c r="O10" s="77"/>
      <c r="P10" s="77"/>
      <c r="Q10" s="77"/>
      <c r="R10" s="16" t="s">
        <v>34</v>
      </c>
      <c r="S10" s="16" t="s">
        <v>35</v>
      </c>
      <c r="T10" s="162"/>
      <c r="U10" s="77"/>
      <c r="V10" s="66"/>
    </row>
    <row r="11" spans="1:22" ht="15" thickBot="1">
      <c r="A11" s="2">
        <v>1</v>
      </c>
      <c r="B11" s="2">
        <f>'Список детей 1-2 года'!B4</f>
        <v>0</v>
      </c>
      <c r="C11" s="2"/>
      <c r="D11" s="2"/>
      <c r="E11" s="2"/>
      <c r="F11" s="2"/>
      <c r="G11" s="2"/>
      <c r="H11" s="2" t="s">
        <v>31</v>
      </c>
      <c r="I11" s="2" t="s">
        <v>31</v>
      </c>
      <c r="J11" s="2" t="s">
        <v>31</v>
      </c>
      <c r="K11" s="2" t="s">
        <v>31</v>
      </c>
      <c r="L11" s="2"/>
      <c r="M11" s="2" t="s">
        <v>31</v>
      </c>
      <c r="N11" s="2"/>
      <c r="O11" s="2" t="s">
        <v>31</v>
      </c>
      <c r="P11" s="2" t="s">
        <v>31</v>
      </c>
      <c r="Q11" s="2" t="s">
        <v>31</v>
      </c>
      <c r="R11" s="2"/>
      <c r="S11" s="2"/>
      <c r="T11" s="2" t="s">
        <v>31</v>
      </c>
      <c r="U11" s="2" t="s">
        <v>31</v>
      </c>
      <c r="V11" s="4" t="e">
        <f>AVERAGE(E11:U11)</f>
        <v>#DIV/0!</v>
      </c>
    </row>
    <row r="12" spans="1:22" ht="15" thickBot="1">
      <c r="A12" s="2">
        <v>2</v>
      </c>
      <c r="B12" s="24">
        <f>'Список детей 1-2 года'!B5</f>
        <v>0</v>
      </c>
      <c r="C12" s="2"/>
      <c r="D12" s="2"/>
      <c r="E12" s="2"/>
      <c r="F12" s="2"/>
      <c r="G12" s="2"/>
      <c r="H12" s="2" t="s">
        <v>31</v>
      </c>
      <c r="I12" s="2" t="s">
        <v>31</v>
      </c>
      <c r="J12" s="2" t="s">
        <v>31</v>
      </c>
      <c r="K12" s="2" t="s">
        <v>31</v>
      </c>
      <c r="L12" s="2"/>
      <c r="M12" s="2" t="s">
        <v>31</v>
      </c>
      <c r="N12" s="2"/>
      <c r="O12" s="2" t="s">
        <v>31</v>
      </c>
      <c r="P12" s="2" t="s">
        <v>31</v>
      </c>
      <c r="Q12" s="2" t="s">
        <v>31</v>
      </c>
      <c r="R12" s="2"/>
      <c r="S12" s="2"/>
      <c r="T12" s="2" t="s">
        <v>31</v>
      </c>
      <c r="U12" s="2" t="s">
        <v>31</v>
      </c>
      <c r="V12" s="4" t="e">
        <f>AVERAGE(E12:U12)</f>
        <v>#DIV/0!</v>
      </c>
    </row>
    <row r="13" spans="1:22" ht="15" thickBot="1">
      <c r="A13" s="2">
        <v>3</v>
      </c>
      <c r="B13" s="24">
        <f>'Список детей 1-2 года'!B6</f>
        <v>0</v>
      </c>
      <c r="C13" s="2"/>
      <c r="D13" s="2"/>
      <c r="E13" s="2"/>
      <c r="F13" s="2"/>
      <c r="G13" s="2"/>
      <c r="H13" s="2" t="s">
        <v>31</v>
      </c>
      <c r="I13" s="2" t="s">
        <v>31</v>
      </c>
      <c r="J13" s="2" t="s">
        <v>31</v>
      </c>
      <c r="K13" s="2" t="s">
        <v>31</v>
      </c>
      <c r="L13" s="2"/>
      <c r="M13" s="2" t="s">
        <v>31</v>
      </c>
      <c r="N13" s="2"/>
      <c r="O13" s="2" t="s">
        <v>31</v>
      </c>
      <c r="P13" s="2" t="s">
        <v>31</v>
      </c>
      <c r="Q13" s="2" t="s">
        <v>31</v>
      </c>
      <c r="R13" s="2"/>
      <c r="S13" s="2"/>
      <c r="T13" s="2" t="s">
        <v>31</v>
      </c>
      <c r="U13" s="2" t="s">
        <v>31</v>
      </c>
      <c r="V13" s="4" t="e">
        <f t="shared" ref="V13:V40" si="0">AVERAGE(E13:U13)</f>
        <v>#DIV/0!</v>
      </c>
    </row>
    <row r="14" spans="1:22" ht="15" thickBot="1">
      <c r="A14" s="2">
        <v>4</v>
      </c>
      <c r="B14" s="24">
        <f>'Список детей 1-2 года'!B7</f>
        <v>0</v>
      </c>
      <c r="C14" s="2"/>
      <c r="D14" s="2"/>
      <c r="E14" s="2"/>
      <c r="F14" s="2"/>
      <c r="G14" s="2"/>
      <c r="H14" s="2" t="s">
        <v>31</v>
      </c>
      <c r="I14" s="2" t="s">
        <v>31</v>
      </c>
      <c r="J14" s="2" t="s">
        <v>31</v>
      </c>
      <c r="K14" s="2" t="s">
        <v>31</v>
      </c>
      <c r="L14" s="2"/>
      <c r="M14" s="2" t="s">
        <v>31</v>
      </c>
      <c r="N14" s="2"/>
      <c r="O14" s="2" t="s">
        <v>31</v>
      </c>
      <c r="P14" s="2" t="s">
        <v>31</v>
      </c>
      <c r="Q14" s="2" t="s">
        <v>31</v>
      </c>
      <c r="R14" s="2"/>
      <c r="S14" s="2"/>
      <c r="T14" s="2" t="s">
        <v>31</v>
      </c>
      <c r="U14" s="2" t="s">
        <v>31</v>
      </c>
      <c r="V14" s="4" t="e">
        <f t="shared" si="0"/>
        <v>#DIV/0!</v>
      </c>
    </row>
    <row r="15" spans="1:22" ht="15" thickBot="1">
      <c r="A15" s="2">
        <v>5</v>
      </c>
      <c r="B15" s="24">
        <f>'Список детей 1-2 года'!B8</f>
        <v>0</v>
      </c>
      <c r="C15" s="2"/>
      <c r="D15" s="2"/>
      <c r="E15" s="2"/>
      <c r="F15" s="2"/>
      <c r="G15" s="2"/>
      <c r="H15" s="2" t="s">
        <v>31</v>
      </c>
      <c r="I15" s="2" t="s">
        <v>31</v>
      </c>
      <c r="J15" s="2" t="s">
        <v>31</v>
      </c>
      <c r="K15" s="2" t="s">
        <v>31</v>
      </c>
      <c r="L15" s="2"/>
      <c r="M15" s="2" t="s">
        <v>31</v>
      </c>
      <c r="N15" s="2"/>
      <c r="O15" s="2" t="s">
        <v>31</v>
      </c>
      <c r="P15" s="2" t="s">
        <v>31</v>
      </c>
      <c r="Q15" s="2" t="s">
        <v>31</v>
      </c>
      <c r="R15" s="2"/>
      <c r="S15" s="2"/>
      <c r="T15" s="2" t="s">
        <v>31</v>
      </c>
      <c r="U15" s="2" t="s">
        <v>31</v>
      </c>
      <c r="V15" s="4" t="e">
        <f t="shared" si="0"/>
        <v>#DIV/0!</v>
      </c>
    </row>
    <row r="16" spans="1:22" ht="15" thickBot="1">
      <c r="A16" s="2">
        <v>6</v>
      </c>
      <c r="B16" s="24">
        <f>'Список детей 1-2 года'!B9</f>
        <v>0</v>
      </c>
      <c r="C16" s="2"/>
      <c r="D16" s="2"/>
      <c r="E16" s="2"/>
      <c r="F16" s="2"/>
      <c r="G16" s="2"/>
      <c r="H16" s="2" t="s">
        <v>31</v>
      </c>
      <c r="I16" s="2" t="s">
        <v>31</v>
      </c>
      <c r="J16" s="2" t="s">
        <v>31</v>
      </c>
      <c r="K16" s="2" t="s">
        <v>31</v>
      </c>
      <c r="L16" s="2"/>
      <c r="M16" s="2" t="s">
        <v>31</v>
      </c>
      <c r="N16" s="2"/>
      <c r="O16" s="2" t="s">
        <v>31</v>
      </c>
      <c r="P16" s="2" t="s">
        <v>31</v>
      </c>
      <c r="Q16" s="2" t="s">
        <v>31</v>
      </c>
      <c r="R16" s="2"/>
      <c r="S16" s="2"/>
      <c r="T16" s="2" t="s">
        <v>31</v>
      </c>
      <c r="U16" s="2" t="s">
        <v>31</v>
      </c>
      <c r="V16" s="4" t="e">
        <f t="shared" si="0"/>
        <v>#DIV/0!</v>
      </c>
    </row>
    <row r="17" spans="1:22" ht="15" thickBot="1">
      <c r="A17" s="2">
        <v>7</v>
      </c>
      <c r="B17" s="24">
        <f>'Список детей 1-2 года'!B10</f>
        <v>0</v>
      </c>
      <c r="C17" s="2"/>
      <c r="D17" s="2"/>
      <c r="E17" s="2"/>
      <c r="F17" s="2"/>
      <c r="G17" s="2"/>
      <c r="H17" s="2" t="s">
        <v>31</v>
      </c>
      <c r="I17" s="2" t="s">
        <v>31</v>
      </c>
      <c r="J17" s="2" t="s">
        <v>31</v>
      </c>
      <c r="K17" s="2" t="s">
        <v>31</v>
      </c>
      <c r="L17" s="2"/>
      <c r="M17" s="2" t="s">
        <v>31</v>
      </c>
      <c r="N17" s="2"/>
      <c r="O17" s="2" t="s">
        <v>31</v>
      </c>
      <c r="P17" s="2" t="s">
        <v>31</v>
      </c>
      <c r="Q17" s="2" t="s">
        <v>31</v>
      </c>
      <c r="R17" s="2"/>
      <c r="S17" s="2"/>
      <c r="T17" s="2" t="s">
        <v>31</v>
      </c>
      <c r="U17" s="2" t="s">
        <v>31</v>
      </c>
      <c r="V17" s="4" t="e">
        <f t="shared" si="0"/>
        <v>#DIV/0!</v>
      </c>
    </row>
    <row r="18" spans="1:22" ht="15" thickBot="1">
      <c r="A18" s="2">
        <v>8</v>
      </c>
      <c r="B18" s="24">
        <f>'Список детей 1-2 года'!B11</f>
        <v>0</v>
      </c>
      <c r="C18" s="2"/>
      <c r="D18" s="2"/>
      <c r="E18" s="2"/>
      <c r="F18" s="2"/>
      <c r="G18" s="2"/>
      <c r="H18" s="2" t="s">
        <v>31</v>
      </c>
      <c r="I18" s="2" t="s">
        <v>31</v>
      </c>
      <c r="J18" s="2" t="s">
        <v>31</v>
      </c>
      <c r="K18" s="2" t="s">
        <v>31</v>
      </c>
      <c r="L18" s="2"/>
      <c r="M18" s="2" t="s">
        <v>31</v>
      </c>
      <c r="N18" s="2"/>
      <c r="O18" s="2" t="s">
        <v>31</v>
      </c>
      <c r="P18" s="2" t="s">
        <v>31</v>
      </c>
      <c r="Q18" s="2" t="s">
        <v>31</v>
      </c>
      <c r="R18" s="2"/>
      <c r="S18" s="2"/>
      <c r="T18" s="2" t="s">
        <v>31</v>
      </c>
      <c r="U18" s="2" t="s">
        <v>31</v>
      </c>
      <c r="V18" s="4" t="e">
        <f t="shared" si="0"/>
        <v>#DIV/0!</v>
      </c>
    </row>
    <row r="19" spans="1:22" ht="15" thickBot="1">
      <c r="A19" s="2">
        <v>9</v>
      </c>
      <c r="B19" s="24">
        <f>'Список детей 1-2 года'!B12</f>
        <v>0</v>
      </c>
      <c r="C19" s="2"/>
      <c r="D19" s="2"/>
      <c r="E19" s="2"/>
      <c r="F19" s="2"/>
      <c r="G19" s="2"/>
      <c r="H19" s="2" t="s">
        <v>31</v>
      </c>
      <c r="I19" s="2" t="s">
        <v>31</v>
      </c>
      <c r="J19" s="2" t="s">
        <v>31</v>
      </c>
      <c r="K19" s="2" t="s">
        <v>31</v>
      </c>
      <c r="L19" s="2"/>
      <c r="M19" s="2" t="s">
        <v>31</v>
      </c>
      <c r="N19" s="2"/>
      <c r="O19" s="2" t="s">
        <v>31</v>
      </c>
      <c r="P19" s="2" t="s">
        <v>31</v>
      </c>
      <c r="Q19" s="2" t="s">
        <v>31</v>
      </c>
      <c r="R19" s="2"/>
      <c r="S19" s="2"/>
      <c r="T19" s="2" t="s">
        <v>31</v>
      </c>
      <c r="U19" s="2" t="s">
        <v>31</v>
      </c>
      <c r="V19" s="4" t="e">
        <f t="shared" si="0"/>
        <v>#DIV/0!</v>
      </c>
    </row>
    <row r="20" spans="1:22" ht="15" thickBot="1">
      <c r="A20" s="2">
        <v>10</v>
      </c>
      <c r="B20" s="24">
        <f>'Список детей 1-2 года'!B13</f>
        <v>0</v>
      </c>
      <c r="C20" s="2"/>
      <c r="D20" s="2"/>
      <c r="E20" s="2"/>
      <c r="F20" s="2"/>
      <c r="G20" s="2"/>
      <c r="H20" s="2" t="s">
        <v>31</v>
      </c>
      <c r="I20" s="2" t="s">
        <v>31</v>
      </c>
      <c r="J20" s="2" t="s">
        <v>31</v>
      </c>
      <c r="K20" s="2" t="s">
        <v>31</v>
      </c>
      <c r="L20" s="2"/>
      <c r="M20" s="2" t="s">
        <v>31</v>
      </c>
      <c r="N20" s="2"/>
      <c r="O20" s="2" t="s">
        <v>31</v>
      </c>
      <c r="P20" s="2" t="s">
        <v>31</v>
      </c>
      <c r="Q20" s="2" t="s">
        <v>31</v>
      </c>
      <c r="R20" s="2"/>
      <c r="S20" s="2"/>
      <c r="T20" s="2" t="s">
        <v>31</v>
      </c>
      <c r="U20" s="2" t="s">
        <v>31</v>
      </c>
      <c r="V20" s="4" t="e">
        <f t="shared" si="0"/>
        <v>#DIV/0!</v>
      </c>
    </row>
    <row r="21" spans="1:22" ht="15" thickBot="1">
      <c r="A21" s="2">
        <v>11</v>
      </c>
      <c r="B21" s="24">
        <f>'Список детей 1-2 года'!B14</f>
        <v>0</v>
      </c>
      <c r="C21" s="2"/>
      <c r="D21" s="2"/>
      <c r="E21" s="2"/>
      <c r="F21" s="2"/>
      <c r="G21" s="2"/>
      <c r="H21" s="2" t="s">
        <v>31</v>
      </c>
      <c r="I21" s="2" t="s">
        <v>31</v>
      </c>
      <c r="J21" s="2" t="s">
        <v>31</v>
      </c>
      <c r="K21" s="2" t="s">
        <v>31</v>
      </c>
      <c r="L21" s="2"/>
      <c r="M21" s="2" t="s">
        <v>31</v>
      </c>
      <c r="N21" s="2"/>
      <c r="O21" s="2" t="s">
        <v>31</v>
      </c>
      <c r="P21" s="2" t="s">
        <v>31</v>
      </c>
      <c r="Q21" s="2" t="s">
        <v>31</v>
      </c>
      <c r="R21" s="2"/>
      <c r="S21" s="2"/>
      <c r="T21" s="2" t="s">
        <v>31</v>
      </c>
      <c r="U21" s="2" t="s">
        <v>31</v>
      </c>
      <c r="V21" s="4" t="e">
        <f t="shared" si="0"/>
        <v>#DIV/0!</v>
      </c>
    </row>
    <row r="22" spans="1:22" ht="15" thickBot="1">
      <c r="A22" s="2">
        <v>12</v>
      </c>
      <c r="B22" s="24">
        <f>'Список детей 1-2 года'!B15</f>
        <v>0</v>
      </c>
      <c r="C22" s="2"/>
      <c r="D22" s="2"/>
      <c r="E22" s="2"/>
      <c r="F22" s="2"/>
      <c r="G22" s="2"/>
      <c r="H22" s="2" t="s">
        <v>31</v>
      </c>
      <c r="I22" s="2" t="s">
        <v>31</v>
      </c>
      <c r="J22" s="2" t="s">
        <v>31</v>
      </c>
      <c r="K22" s="2" t="s">
        <v>31</v>
      </c>
      <c r="L22" s="2"/>
      <c r="M22" s="2" t="s">
        <v>31</v>
      </c>
      <c r="N22" s="2"/>
      <c r="O22" s="2" t="s">
        <v>31</v>
      </c>
      <c r="P22" s="2" t="s">
        <v>31</v>
      </c>
      <c r="Q22" s="2" t="s">
        <v>31</v>
      </c>
      <c r="R22" s="2"/>
      <c r="S22" s="2"/>
      <c r="T22" s="2" t="s">
        <v>31</v>
      </c>
      <c r="U22" s="2" t="s">
        <v>31</v>
      </c>
      <c r="V22" s="4" t="e">
        <f t="shared" si="0"/>
        <v>#DIV/0!</v>
      </c>
    </row>
    <row r="23" spans="1:22" ht="15" thickBot="1">
      <c r="A23" s="2">
        <v>13</v>
      </c>
      <c r="B23" s="24">
        <f>'Список детей 1-2 года'!B16</f>
        <v>0</v>
      </c>
      <c r="C23" s="2"/>
      <c r="D23" s="2"/>
      <c r="E23" s="2"/>
      <c r="F23" s="2"/>
      <c r="G23" s="2"/>
      <c r="H23" s="2" t="s">
        <v>31</v>
      </c>
      <c r="I23" s="2" t="s">
        <v>31</v>
      </c>
      <c r="J23" s="2" t="s">
        <v>31</v>
      </c>
      <c r="K23" s="2" t="s">
        <v>31</v>
      </c>
      <c r="L23" s="2"/>
      <c r="M23" s="2" t="s">
        <v>31</v>
      </c>
      <c r="N23" s="2"/>
      <c r="O23" s="2" t="s">
        <v>31</v>
      </c>
      <c r="P23" s="2" t="s">
        <v>31</v>
      </c>
      <c r="Q23" s="2" t="s">
        <v>31</v>
      </c>
      <c r="R23" s="2"/>
      <c r="S23" s="2"/>
      <c r="T23" s="2" t="s">
        <v>31</v>
      </c>
      <c r="U23" s="2" t="s">
        <v>31</v>
      </c>
      <c r="V23" s="4" t="e">
        <f t="shared" si="0"/>
        <v>#DIV/0!</v>
      </c>
    </row>
    <row r="24" spans="1:22" ht="15" thickBot="1">
      <c r="A24" s="2">
        <v>14</v>
      </c>
      <c r="B24" s="24">
        <f>'Список детей 1-2 года'!B17</f>
        <v>0</v>
      </c>
      <c r="C24" s="2"/>
      <c r="D24" s="2"/>
      <c r="E24" s="2"/>
      <c r="F24" s="2"/>
      <c r="G24" s="2"/>
      <c r="H24" s="2" t="s">
        <v>31</v>
      </c>
      <c r="I24" s="2" t="s">
        <v>31</v>
      </c>
      <c r="J24" s="2" t="s">
        <v>31</v>
      </c>
      <c r="K24" s="2" t="s">
        <v>31</v>
      </c>
      <c r="L24" s="2"/>
      <c r="M24" s="2" t="s">
        <v>31</v>
      </c>
      <c r="N24" s="2"/>
      <c r="O24" s="2" t="s">
        <v>31</v>
      </c>
      <c r="P24" s="2" t="s">
        <v>31</v>
      </c>
      <c r="Q24" s="2" t="s">
        <v>31</v>
      </c>
      <c r="R24" s="2"/>
      <c r="S24" s="2"/>
      <c r="T24" s="2" t="s">
        <v>31</v>
      </c>
      <c r="U24" s="2" t="s">
        <v>31</v>
      </c>
      <c r="V24" s="4" t="e">
        <f t="shared" si="0"/>
        <v>#DIV/0!</v>
      </c>
    </row>
    <row r="25" spans="1:22" ht="15" thickBot="1">
      <c r="A25" s="2">
        <v>15</v>
      </c>
      <c r="B25" s="24">
        <f>'Список детей 1-2 года'!B18</f>
        <v>0</v>
      </c>
      <c r="C25" s="2"/>
      <c r="D25" s="2"/>
      <c r="E25" s="2"/>
      <c r="F25" s="2"/>
      <c r="G25" s="2"/>
      <c r="H25" s="2" t="s">
        <v>31</v>
      </c>
      <c r="I25" s="2" t="s">
        <v>31</v>
      </c>
      <c r="J25" s="2" t="s">
        <v>31</v>
      </c>
      <c r="K25" s="2" t="s">
        <v>31</v>
      </c>
      <c r="L25" s="2"/>
      <c r="M25" s="2" t="s">
        <v>31</v>
      </c>
      <c r="N25" s="2"/>
      <c r="O25" s="2" t="s">
        <v>31</v>
      </c>
      <c r="P25" s="2" t="s">
        <v>31</v>
      </c>
      <c r="Q25" s="2" t="s">
        <v>31</v>
      </c>
      <c r="R25" s="2"/>
      <c r="S25" s="2"/>
      <c r="T25" s="2" t="s">
        <v>31</v>
      </c>
      <c r="U25" s="2" t="s">
        <v>31</v>
      </c>
      <c r="V25" s="4" t="e">
        <f t="shared" si="0"/>
        <v>#DIV/0!</v>
      </c>
    </row>
    <row r="26" spans="1:22" ht="15" thickBot="1">
      <c r="A26" s="2">
        <v>16</v>
      </c>
      <c r="B26" s="24">
        <f>'Список детей 1-2 года'!B19</f>
        <v>0</v>
      </c>
      <c r="C26" s="2"/>
      <c r="D26" s="2"/>
      <c r="E26" s="2"/>
      <c r="F26" s="2"/>
      <c r="G26" s="2"/>
      <c r="H26" s="2" t="s">
        <v>31</v>
      </c>
      <c r="I26" s="2" t="s">
        <v>31</v>
      </c>
      <c r="J26" s="2" t="s">
        <v>31</v>
      </c>
      <c r="K26" s="2" t="s">
        <v>31</v>
      </c>
      <c r="L26" s="2"/>
      <c r="M26" s="2" t="s">
        <v>31</v>
      </c>
      <c r="N26" s="2"/>
      <c r="O26" s="2" t="s">
        <v>31</v>
      </c>
      <c r="P26" s="2" t="s">
        <v>31</v>
      </c>
      <c r="Q26" s="2" t="s">
        <v>31</v>
      </c>
      <c r="R26" s="2"/>
      <c r="S26" s="2"/>
      <c r="T26" s="2" t="s">
        <v>31</v>
      </c>
      <c r="U26" s="2" t="s">
        <v>31</v>
      </c>
      <c r="V26" s="4" t="e">
        <f t="shared" si="0"/>
        <v>#DIV/0!</v>
      </c>
    </row>
    <row r="27" spans="1:22" ht="15" thickBot="1">
      <c r="A27" s="2">
        <v>17</v>
      </c>
      <c r="B27" s="24">
        <f>'Список детей 1-2 года'!B20</f>
        <v>0</v>
      </c>
      <c r="C27" s="2"/>
      <c r="D27" s="2"/>
      <c r="E27" s="2"/>
      <c r="F27" s="2"/>
      <c r="G27" s="2"/>
      <c r="H27" s="2" t="s">
        <v>31</v>
      </c>
      <c r="I27" s="2" t="s">
        <v>31</v>
      </c>
      <c r="J27" s="2" t="s">
        <v>31</v>
      </c>
      <c r="K27" s="2" t="s">
        <v>31</v>
      </c>
      <c r="L27" s="2"/>
      <c r="M27" s="2" t="s">
        <v>31</v>
      </c>
      <c r="N27" s="2"/>
      <c r="O27" s="2" t="s">
        <v>31</v>
      </c>
      <c r="P27" s="2" t="s">
        <v>31</v>
      </c>
      <c r="Q27" s="2" t="s">
        <v>31</v>
      </c>
      <c r="R27" s="2"/>
      <c r="S27" s="2"/>
      <c r="T27" s="2" t="s">
        <v>31</v>
      </c>
      <c r="U27" s="2" t="s">
        <v>31</v>
      </c>
      <c r="V27" s="4" t="e">
        <f t="shared" si="0"/>
        <v>#DIV/0!</v>
      </c>
    </row>
    <row r="28" spans="1:22" ht="15" thickBot="1">
      <c r="A28" s="2">
        <v>18</v>
      </c>
      <c r="B28" s="24">
        <f>'Список детей 1-2 года'!B21</f>
        <v>0</v>
      </c>
      <c r="C28" s="2"/>
      <c r="D28" s="2"/>
      <c r="E28" s="2"/>
      <c r="F28" s="2"/>
      <c r="G28" s="2"/>
      <c r="H28" s="2" t="s">
        <v>31</v>
      </c>
      <c r="I28" s="2" t="s">
        <v>31</v>
      </c>
      <c r="J28" s="2" t="s">
        <v>31</v>
      </c>
      <c r="K28" s="2" t="s">
        <v>31</v>
      </c>
      <c r="L28" s="2"/>
      <c r="M28" s="2" t="s">
        <v>31</v>
      </c>
      <c r="N28" s="2"/>
      <c r="O28" s="2" t="s">
        <v>31</v>
      </c>
      <c r="P28" s="2" t="s">
        <v>31</v>
      </c>
      <c r="Q28" s="2" t="s">
        <v>31</v>
      </c>
      <c r="R28" s="2"/>
      <c r="S28" s="2"/>
      <c r="T28" s="2" t="s">
        <v>31</v>
      </c>
      <c r="U28" s="2" t="s">
        <v>31</v>
      </c>
      <c r="V28" s="4" t="e">
        <f t="shared" si="0"/>
        <v>#DIV/0!</v>
      </c>
    </row>
    <row r="29" spans="1:22" ht="15" thickBot="1">
      <c r="A29" s="2">
        <v>19</v>
      </c>
      <c r="B29" s="24">
        <f>'Список детей 1-2 года'!B22</f>
        <v>0</v>
      </c>
      <c r="C29" s="2"/>
      <c r="D29" s="2"/>
      <c r="E29" s="2"/>
      <c r="F29" s="2"/>
      <c r="G29" s="2"/>
      <c r="H29" s="2" t="s">
        <v>31</v>
      </c>
      <c r="I29" s="2" t="s">
        <v>31</v>
      </c>
      <c r="J29" s="2" t="s">
        <v>31</v>
      </c>
      <c r="K29" s="2" t="s">
        <v>31</v>
      </c>
      <c r="L29" s="2"/>
      <c r="M29" s="2" t="s">
        <v>31</v>
      </c>
      <c r="N29" s="2"/>
      <c r="O29" s="2" t="s">
        <v>31</v>
      </c>
      <c r="P29" s="2" t="s">
        <v>31</v>
      </c>
      <c r="Q29" s="2" t="s">
        <v>31</v>
      </c>
      <c r="R29" s="2"/>
      <c r="S29" s="2"/>
      <c r="T29" s="2" t="s">
        <v>31</v>
      </c>
      <c r="U29" s="2" t="s">
        <v>31</v>
      </c>
      <c r="V29" s="4" t="e">
        <f t="shared" si="0"/>
        <v>#DIV/0!</v>
      </c>
    </row>
    <row r="30" spans="1:22" ht="15" thickBot="1">
      <c r="A30" s="2">
        <v>20</v>
      </c>
      <c r="B30" s="24">
        <f>'Список детей 1-2 года'!B23</f>
        <v>0</v>
      </c>
      <c r="C30" s="2"/>
      <c r="D30" s="2"/>
      <c r="E30" s="2"/>
      <c r="F30" s="2"/>
      <c r="G30" s="2"/>
      <c r="H30" s="2" t="s">
        <v>31</v>
      </c>
      <c r="I30" s="2" t="s">
        <v>31</v>
      </c>
      <c r="J30" s="2" t="s">
        <v>31</v>
      </c>
      <c r="K30" s="2" t="s">
        <v>31</v>
      </c>
      <c r="L30" s="2"/>
      <c r="M30" s="2" t="s">
        <v>31</v>
      </c>
      <c r="N30" s="2"/>
      <c r="O30" s="2" t="s">
        <v>31</v>
      </c>
      <c r="P30" s="2" t="s">
        <v>31</v>
      </c>
      <c r="Q30" s="2" t="s">
        <v>31</v>
      </c>
      <c r="R30" s="2"/>
      <c r="S30" s="2"/>
      <c r="T30" s="2" t="s">
        <v>31</v>
      </c>
      <c r="U30" s="2" t="s">
        <v>31</v>
      </c>
      <c r="V30" s="4" t="e">
        <f t="shared" si="0"/>
        <v>#DIV/0!</v>
      </c>
    </row>
    <row r="31" spans="1:22" ht="15" thickBot="1">
      <c r="A31" s="2">
        <v>21</v>
      </c>
      <c r="B31" s="24">
        <f>'Список детей 1-2 года'!B24</f>
        <v>0</v>
      </c>
      <c r="C31" s="2"/>
      <c r="D31" s="2"/>
      <c r="E31" s="2"/>
      <c r="F31" s="2"/>
      <c r="G31" s="2"/>
      <c r="H31" s="2" t="s">
        <v>31</v>
      </c>
      <c r="I31" s="2" t="s">
        <v>31</v>
      </c>
      <c r="J31" s="2" t="s">
        <v>31</v>
      </c>
      <c r="K31" s="2" t="s">
        <v>31</v>
      </c>
      <c r="L31" s="2"/>
      <c r="M31" s="2" t="s">
        <v>31</v>
      </c>
      <c r="N31" s="2"/>
      <c r="O31" s="2" t="s">
        <v>31</v>
      </c>
      <c r="P31" s="2" t="s">
        <v>31</v>
      </c>
      <c r="Q31" s="2" t="s">
        <v>31</v>
      </c>
      <c r="R31" s="2"/>
      <c r="S31" s="2"/>
      <c r="T31" s="2" t="s">
        <v>31</v>
      </c>
      <c r="U31" s="2" t="s">
        <v>31</v>
      </c>
      <c r="V31" s="4" t="e">
        <f t="shared" si="0"/>
        <v>#DIV/0!</v>
      </c>
    </row>
    <row r="32" spans="1:22" ht="15" thickBot="1">
      <c r="A32" s="2">
        <v>22</v>
      </c>
      <c r="B32" s="24">
        <f>'Список детей 1-2 года'!B25</f>
        <v>0</v>
      </c>
      <c r="C32" s="2"/>
      <c r="D32" s="2"/>
      <c r="E32" s="2"/>
      <c r="F32" s="2"/>
      <c r="G32" s="2"/>
      <c r="H32" s="2" t="s">
        <v>31</v>
      </c>
      <c r="I32" s="2" t="s">
        <v>31</v>
      </c>
      <c r="J32" s="2" t="s">
        <v>31</v>
      </c>
      <c r="K32" s="2" t="s">
        <v>31</v>
      </c>
      <c r="L32" s="2"/>
      <c r="M32" s="2" t="s">
        <v>31</v>
      </c>
      <c r="N32" s="2"/>
      <c r="O32" s="2" t="s">
        <v>31</v>
      </c>
      <c r="P32" s="2" t="s">
        <v>31</v>
      </c>
      <c r="Q32" s="2" t="s">
        <v>31</v>
      </c>
      <c r="R32" s="2"/>
      <c r="S32" s="2"/>
      <c r="T32" s="2" t="s">
        <v>31</v>
      </c>
      <c r="U32" s="2" t="s">
        <v>31</v>
      </c>
      <c r="V32" s="4" t="e">
        <f t="shared" si="0"/>
        <v>#DIV/0!</v>
      </c>
    </row>
    <row r="33" spans="1:22" ht="15" thickBot="1">
      <c r="A33" s="2">
        <v>23</v>
      </c>
      <c r="B33" s="24">
        <f>'Список детей 1-2 года'!B26</f>
        <v>0</v>
      </c>
      <c r="C33" s="2"/>
      <c r="D33" s="2"/>
      <c r="E33" s="2"/>
      <c r="F33" s="2"/>
      <c r="G33" s="2"/>
      <c r="H33" s="2" t="s">
        <v>31</v>
      </c>
      <c r="I33" s="2" t="s">
        <v>31</v>
      </c>
      <c r="J33" s="2" t="s">
        <v>31</v>
      </c>
      <c r="K33" s="2" t="s">
        <v>31</v>
      </c>
      <c r="L33" s="2"/>
      <c r="M33" s="2" t="s">
        <v>31</v>
      </c>
      <c r="N33" s="2"/>
      <c r="O33" s="2" t="s">
        <v>31</v>
      </c>
      <c r="P33" s="2" t="s">
        <v>31</v>
      </c>
      <c r="Q33" s="2" t="s">
        <v>31</v>
      </c>
      <c r="R33" s="2"/>
      <c r="S33" s="2"/>
      <c r="T33" s="2" t="s">
        <v>31</v>
      </c>
      <c r="U33" s="2" t="s">
        <v>31</v>
      </c>
      <c r="V33" s="4" t="e">
        <f t="shared" si="0"/>
        <v>#DIV/0!</v>
      </c>
    </row>
    <row r="34" spans="1:22" ht="15" thickBot="1">
      <c r="A34" s="2">
        <v>24</v>
      </c>
      <c r="B34" s="24">
        <f>'Список детей 1-2 года'!B27</f>
        <v>0</v>
      </c>
      <c r="C34" s="2"/>
      <c r="D34" s="2"/>
      <c r="E34" s="2"/>
      <c r="F34" s="2"/>
      <c r="G34" s="2"/>
      <c r="H34" s="2" t="s">
        <v>31</v>
      </c>
      <c r="I34" s="2" t="s">
        <v>31</v>
      </c>
      <c r="J34" s="2" t="s">
        <v>31</v>
      </c>
      <c r="K34" s="2" t="s">
        <v>31</v>
      </c>
      <c r="L34" s="2"/>
      <c r="M34" s="2" t="s">
        <v>31</v>
      </c>
      <c r="N34" s="2"/>
      <c r="O34" s="2" t="s">
        <v>31</v>
      </c>
      <c r="P34" s="2" t="s">
        <v>31</v>
      </c>
      <c r="Q34" s="2" t="s">
        <v>31</v>
      </c>
      <c r="R34" s="2"/>
      <c r="S34" s="2"/>
      <c r="T34" s="2" t="s">
        <v>31</v>
      </c>
      <c r="U34" s="2" t="s">
        <v>31</v>
      </c>
      <c r="V34" s="4" t="e">
        <f t="shared" si="0"/>
        <v>#DIV/0!</v>
      </c>
    </row>
    <row r="35" spans="1:22" ht="15" thickBot="1">
      <c r="A35" s="2">
        <v>25</v>
      </c>
      <c r="B35" s="24">
        <f>'Список детей 1-2 года'!B28</f>
        <v>0</v>
      </c>
      <c r="C35" s="2"/>
      <c r="D35" s="2"/>
      <c r="E35" s="2"/>
      <c r="F35" s="2"/>
      <c r="G35" s="2"/>
      <c r="H35" s="2" t="s">
        <v>31</v>
      </c>
      <c r="I35" s="2" t="s">
        <v>31</v>
      </c>
      <c r="J35" s="2" t="s">
        <v>31</v>
      </c>
      <c r="K35" s="2" t="s">
        <v>31</v>
      </c>
      <c r="L35" s="2"/>
      <c r="M35" s="2" t="s">
        <v>31</v>
      </c>
      <c r="N35" s="2"/>
      <c r="O35" s="2" t="s">
        <v>31</v>
      </c>
      <c r="P35" s="2" t="s">
        <v>31</v>
      </c>
      <c r="Q35" s="2" t="s">
        <v>31</v>
      </c>
      <c r="R35" s="2"/>
      <c r="S35" s="2"/>
      <c r="T35" s="2" t="s">
        <v>31</v>
      </c>
      <c r="U35" s="2" t="s">
        <v>31</v>
      </c>
      <c r="V35" s="4" t="e">
        <f t="shared" si="0"/>
        <v>#DIV/0!</v>
      </c>
    </row>
    <row r="36" spans="1:22" ht="15" thickBot="1">
      <c r="A36" s="2">
        <v>26</v>
      </c>
      <c r="B36" s="24">
        <f>'Список детей 1-2 года'!B29</f>
        <v>0</v>
      </c>
      <c r="C36" s="2"/>
      <c r="D36" s="2"/>
      <c r="E36" s="2"/>
      <c r="F36" s="2"/>
      <c r="G36" s="2"/>
      <c r="H36" s="2" t="s">
        <v>31</v>
      </c>
      <c r="I36" s="2" t="s">
        <v>31</v>
      </c>
      <c r="J36" s="2" t="s">
        <v>31</v>
      </c>
      <c r="K36" s="2" t="s">
        <v>31</v>
      </c>
      <c r="L36" s="2"/>
      <c r="M36" s="2" t="s">
        <v>31</v>
      </c>
      <c r="N36" s="2"/>
      <c r="O36" s="2" t="s">
        <v>31</v>
      </c>
      <c r="P36" s="2" t="s">
        <v>31</v>
      </c>
      <c r="Q36" s="2" t="s">
        <v>31</v>
      </c>
      <c r="R36" s="2"/>
      <c r="S36" s="2"/>
      <c r="T36" s="2" t="s">
        <v>31</v>
      </c>
      <c r="U36" s="2" t="s">
        <v>31</v>
      </c>
      <c r="V36" s="4" t="e">
        <f t="shared" si="0"/>
        <v>#DIV/0!</v>
      </c>
    </row>
    <row r="37" spans="1:22" ht="15" thickBot="1">
      <c r="A37" s="2">
        <v>27</v>
      </c>
      <c r="B37" s="24">
        <f>'Список детей 1-2 года'!B30</f>
        <v>0</v>
      </c>
      <c r="C37" s="2"/>
      <c r="D37" s="2"/>
      <c r="E37" s="2"/>
      <c r="F37" s="2"/>
      <c r="G37" s="2"/>
      <c r="H37" s="2" t="s">
        <v>31</v>
      </c>
      <c r="I37" s="2" t="s">
        <v>31</v>
      </c>
      <c r="J37" s="2" t="s">
        <v>31</v>
      </c>
      <c r="K37" s="2" t="s">
        <v>31</v>
      </c>
      <c r="L37" s="2"/>
      <c r="M37" s="2" t="s">
        <v>31</v>
      </c>
      <c r="N37" s="2"/>
      <c r="O37" s="2" t="s">
        <v>31</v>
      </c>
      <c r="P37" s="2" t="s">
        <v>31</v>
      </c>
      <c r="Q37" s="2" t="s">
        <v>31</v>
      </c>
      <c r="R37" s="2"/>
      <c r="S37" s="2"/>
      <c r="T37" s="2" t="s">
        <v>31</v>
      </c>
      <c r="U37" s="2" t="s">
        <v>31</v>
      </c>
      <c r="V37" s="4" t="e">
        <f>AVERAGE(E37:U37)</f>
        <v>#DIV/0!</v>
      </c>
    </row>
    <row r="38" spans="1:22" ht="15" thickBot="1">
      <c r="A38" s="2">
        <v>28</v>
      </c>
      <c r="B38" s="24">
        <f>'Список детей 1-2 года'!B31</f>
        <v>0</v>
      </c>
      <c r="C38" s="2"/>
      <c r="D38" s="2"/>
      <c r="E38" s="2"/>
      <c r="F38" s="2"/>
      <c r="G38" s="2"/>
      <c r="H38" s="2" t="s">
        <v>31</v>
      </c>
      <c r="I38" s="2" t="s">
        <v>31</v>
      </c>
      <c r="J38" s="2" t="s">
        <v>31</v>
      </c>
      <c r="K38" s="2" t="s">
        <v>31</v>
      </c>
      <c r="L38" s="2"/>
      <c r="M38" s="2" t="s">
        <v>31</v>
      </c>
      <c r="N38" s="2"/>
      <c r="O38" s="2" t="s">
        <v>31</v>
      </c>
      <c r="P38" s="2" t="s">
        <v>31</v>
      </c>
      <c r="Q38" s="2" t="s">
        <v>31</v>
      </c>
      <c r="R38" s="2"/>
      <c r="S38" s="2"/>
      <c r="T38" s="2" t="s">
        <v>31</v>
      </c>
      <c r="U38" s="2" t="s">
        <v>31</v>
      </c>
      <c r="V38" s="4" t="e">
        <f t="shared" si="0"/>
        <v>#DIV/0!</v>
      </c>
    </row>
    <row r="39" spans="1:22" ht="15" thickBot="1">
      <c r="A39" s="2">
        <v>29</v>
      </c>
      <c r="B39" s="24">
        <f>'Список детей 1-2 года'!B32</f>
        <v>0</v>
      </c>
      <c r="C39" s="2"/>
      <c r="D39" s="2"/>
      <c r="E39" s="2"/>
      <c r="F39" s="2"/>
      <c r="G39" s="2"/>
      <c r="H39" s="2" t="s">
        <v>31</v>
      </c>
      <c r="I39" s="2" t="s">
        <v>31</v>
      </c>
      <c r="J39" s="2" t="s">
        <v>31</v>
      </c>
      <c r="K39" s="2" t="s">
        <v>31</v>
      </c>
      <c r="L39" s="2"/>
      <c r="M39" s="2" t="s">
        <v>31</v>
      </c>
      <c r="N39" s="2"/>
      <c r="O39" s="2" t="s">
        <v>31</v>
      </c>
      <c r="P39" s="2" t="s">
        <v>31</v>
      </c>
      <c r="Q39" s="2" t="s">
        <v>31</v>
      </c>
      <c r="R39" s="2"/>
      <c r="S39" s="2"/>
      <c r="T39" s="2" t="s">
        <v>31</v>
      </c>
      <c r="U39" s="2" t="s">
        <v>31</v>
      </c>
      <c r="V39" s="4" t="e">
        <f t="shared" si="0"/>
        <v>#DIV/0!</v>
      </c>
    </row>
    <row r="40" spans="1:22" ht="15" thickBot="1">
      <c r="A40" s="29">
        <v>30</v>
      </c>
      <c r="B40" s="29">
        <f>'Список детей 1-2 года'!B33</f>
        <v>0</v>
      </c>
      <c r="C40" s="29"/>
      <c r="D40" s="29"/>
      <c r="E40" s="29"/>
      <c r="F40" s="29"/>
      <c r="G40" s="29"/>
      <c r="H40" s="29" t="s">
        <v>31</v>
      </c>
      <c r="I40" s="29" t="s">
        <v>31</v>
      </c>
      <c r="J40" s="29" t="s">
        <v>31</v>
      </c>
      <c r="K40" s="29" t="s">
        <v>31</v>
      </c>
      <c r="L40" s="29"/>
      <c r="M40" s="29" t="s">
        <v>31</v>
      </c>
      <c r="N40" s="29"/>
      <c r="O40" s="29" t="s">
        <v>31</v>
      </c>
      <c r="P40" s="29" t="s">
        <v>31</v>
      </c>
      <c r="Q40" s="29" t="s">
        <v>31</v>
      </c>
      <c r="R40" s="29"/>
      <c r="S40" s="29"/>
      <c r="T40" s="29" t="s">
        <v>31</v>
      </c>
      <c r="U40" s="29" t="s">
        <v>31</v>
      </c>
      <c r="V40" s="4" t="e">
        <f t="shared" si="0"/>
        <v>#DIV/0!</v>
      </c>
    </row>
    <row r="41" spans="1:22" ht="15" thickBot="1">
      <c r="A41" s="20"/>
      <c r="B41" s="20" t="s">
        <v>145</v>
      </c>
      <c r="C41" s="20"/>
      <c r="D41" s="20"/>
      <c r="E41" s="48" t="e">
        <f>AVERAGE(E11:E40)</f>
        <v>#DIV/0!</v>
      </c>
      <c r="F41" s="48" t="e">
        <f t="shared" ref="F41:S41" si="1">AVERAGE(F11:F40)</f>
        <v>#DIV/0!</v>
      </c>
      <c r="G41" s="48" t="e">
        <f t="shared" si="1"/>
        <v>#DIV/0!</v>
      </c>
      <c r="H41" s="48"/>
      <c r="I41" s="48"/>
      <c r="J41" s="48"/>
      <c r="K41" s="48"/>
      <c r="L41" s="48" t="e">
        <f t="shared" si="1"/>
        <v>#DIV/0!</v>
      </c>
      <c r="M41" s="48"/>
      <c r="N41" s="48" t="e">
        <f t="shared" si="1"/>
        <v>#DIV/0!</v>
      </c>
      <c r="O41" s="48"/>
      <c r="P41" s="48"/>
      <c r="Q41" s="48"/>
      <c r="R41" s="48" t="e">
        <f t="shared" si="1"/>
        <v>#DIV/0!</v>
      </c>
      <c r="S41" s="48" t="e">
        <f t="shared" si="1"/>
        <v>#DIV/0!</v>
      </c>
      <c r="T41" s="20"/>
      <c r="U41" s="20"/>
      <c r="V41" s="42"/>
    </row>
    <row r="42" spans="1:22" ht="15" thickBot="1">
      <c r="A42" s="20"/>
      <c r="B42" s="20" t="s">
        <v>146</v>
      </c>
      <c r="C42" s="20"/>
      <c r="D42" s="20"/>
      <c r="E42" s="48" t="e">
        <f>(E41+F41+G41)/3</f>
        <v>#DIV/0!</v>
      </c>
      <c r="F42" s="48"/>
      <c r="G42" s="48"/>
      <c r="H42" s="48"/>
      <c r="I42" s="48"/>
      <c r="J42" s="48"/>
      <c r="K42" s="48"/>
      <c r="L42" s="48" t="e">
        <f>L41</f>
        <v>#DIV/0!</v>
      </c>
      <c r="M42" s="48"/>
      <c r="N42" s="48" t="e">
        <f>N41</f>
        <v>#DIV/0!</v>
      </c>
      <c r="O42" s="48"/>
      <c r="P42" s="48"/>
      <c r="Q42" s="48"/>
      <c r="R42" s="48" t="e">
        <f>R41</f>
        <v>#DIV/0!</v>
      </c>
      <c r="S42" s="48" t="e">
        <f>S41</f>
        <v>#DIV/0!</v>
      </c>
      <c r="T42" s="20"/>
      <c r="U42" s="20"/>
      <c r="V42" s="42"/>
    </row>
    <row r="43" spans="1:22" ht="15" thickBot="1">
      <c r="A43" s="30"/>
      <c r="B43" s="157" t="s">
        <v>42</v>
      </c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9"/>
      <c r="V43" s="4" t="e">
        <f>AVERAGE(V11:V40)</f>
        <v>#DIV/0!</v>
      </c>
    </row>
    <row r="44" spans="1:22">
      <c r="A44" s="1"/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</row>
    <row r="45" spans="1:22">
      <c r="B45" s="119" t="s">
        <v>122</v>
      </c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9"/>
      <c r="V45" s="119"/>
    </row>
    <row r="48" spans="1:22">
      <c r="B48" s="37" t="s">
        <v>147</v>
      </c>
      <c r="C48" s="37"/>
      <c r="D48" s="37"/>
      <c r="E48" s="37" t="e">
        <f>E42</f>
        <v>#DIV/0!</v>
      </c>
    </row>
    <row r="49" spans="2:5">
      <c r="B49" s="37" t="s">
        <v>15</v>
      </c>
      <c r="C49" s="37"/>
      <c r="D49" s="37"/>
      <c r="E49" s="37" t="e">
        <f>L42</f>
        <v>#DIV/0!</v>
      </c>
    </row>
    <row r="50" spans="2:5">
      <c r="B50" s="37" t="s">
        <v>18</v>
      </c>
      <c r="C50" s="37"/>
      <c r="D50" s="37"/>
      <c r="E50" s="37" t="e">
        <f>N42</f>
        <v>#DIV/0!</v>
      </c>
    </row>
    <row r="51" spans="2:5">
      <c r="B51" s="37" t="s">
        <v>23</v>
      </c>
      <c r="C51" s="37"/>
      <c r="D51" s="37"/>
      <c r="E51" s="37" t="e">
        <f>R42</f>
        <v>#DIV/0!</v>
      </c>
    </row>
    <row r="52" spans="2:5">
      <c r="B52" s="37" t="s">
        <v>24</v>
      </c>
      <c r="C52" s="37"/>
      <c r="D52" s="37"/>
      <c r="E52" s="37" t="e">
        <f>S42</f>
        <v>#DIV/0!</v>
      </c>
    </row>
  </sheetData>
  <mergeCells count="36">
    <mergeCell ref="B43:U43"/>
    <mergeCell ref="E7:U7"/>
    <mergeCell ref="E8:K8"/>
    <mergeCell ref="U8:U10"/>
    <mergeCell ref="T8:T10"/>
    <mergeCell ref="B6:B10"/>
    <mergeCell ref="E6:U6"/>
    <mergeCell ref="E4:F4"/>
    <mergeCell ref="E5:F5"/>
    <mergeCell ref="G4:K4"/>
    <mergeCell ref="G5:K5"/>
    <mergeCell ref="S8:S9"/>
    <mergeCell ref="H9:H10"/>
    <mergeCell ref="I9:I10"/>
    <mergeCell ref="J9:J10"/>
    <mergeCell ref="K9:K10"/>
    <mergeCell ref="M9:M10"/>
    <mergeCell ref="O9:O10"/>
    <mergeCell ref="P9:P10"/>
    <mergeCell ref="Q9:Q10"/>
    <mergeCell ref="B45:V45"/>
    <mergeCell ref="A4:B4"/>
    <mergeCell ref="E1:J1"/>
    <mergeCell ref="E2:J2"/>
    <mergeCell ref="V6:V10"/>
    <mergeCell ref="L4:N4"/>
    <mergeCell ref="L5:N5"/>
    <mergeCell ref="A1:D1"/>
    <mergeCell ref="A2:D2"/>
    <mergeCell ref="A3:D3"/>
    <mergeCell ref="A5:B5"/>
    <mergeCell ref="A6:A10"/>
    <mergeCell ref="B44:V44"/>
    <mergeCell ref="L8:M8"/>
    <mergeCell ref="N8:Q8"/>
    <mergeCell ref="R8:R9"/>
  </mergeCells>
  <conditionalFormatting sqref="E4">
    <cfRule type="containsText" dxfId="188" priority="15" operator="containsText" text="«2»">
      <formula>NOT(ISERROR(SEARCH("«2»",E4)))</formula>
    </cfRule>
    <cfRule type="expression" dxfId="187" priority="16">
      <formula>G3&lt;500</formula>
    </cfRule>
    <cfRule type="colorScale" priority="17">
      <colorScale>
        <cfvo type="min" val="0"/>
        <cfvo type="max" val="0"/>
        <color rgb="FF92D050"/>
        <color rgb="FFFFEF9C"/>
      </colorScale>
    </cfRule>
    <cfRule type="colorScale" priority="18">
      <colorScale>
        <cfvo type="min" val="0"/>
        <cfvo type="max" val="0"/>
        <color rgb="FF92D050"/>
        <color rgb="FFFFEF9C"/>
      </colorScale>
    </cfRule>
  </conditionalFormatting>
  <conditionalFormatting sqref="E5">
    <cfRule type="containsText" dxfId="186" priority="14" operator="containsText" text="1,8 - 2">
      <formula>NOT(ISERROR(SEARCH("1,8 - 2",E5)))</formula>
    </cfRule>
  </conditionalFormatting>
  <conditionalFormatting sqref="E11:E42 L11:U42 F11:K41 E41:S42">
    <cfRule type="containsText" dxfId="185" priority="13" operator="containsText" text="0">
      <formula>NOT(ISERROR(SEARCH("0",E11)))</formula>
    </cfRule>
    <cfRule type="containsText" dxfId="184" priority="19" operator="containsText" text="1">
      <formula>NOT(ISERROR(SEARCH("1",E11)))</formula>
    </cfRule>
    <cfRule type="containsText" dxfId="183" priority="19" operator="containsText" text="2">
      <formula>NOT(ISERROR(SEARCH("2",E11)))</formula>
    </cfRule>
  </conditionalFormatting>
  <conditionalFormatting sqref="G4">
    <cfRule type="containsText" dxfId="182" priority="9" operator="containsText" text="«1» показатель в стадии формирования">
      <formula>NOT(ISERROR(SEARCH("«1» показатель в стадии формирования",G4)))</formula>
    </cfRule>
    <cfRule type="containsText" dxfId="181" priority="10" operator="containsText" text="«1»">
      <formula>NOT(ISERROR(SEARCH("«1»",G4)))</formula>
    </cfRule>
  </conditionalFormatting>
  <conditionalFormatting sqref="G5">
    <cfRule type="containsText" dxfId="180" priority="20" operator="containsText" text="1,1 - 1,7">
      <formula>NOT(ISERROR(SEARCH("1,1 - 1,7",G5)))</formula>
    </cfRule>
  </conditionalFormatting>
  <conditionalFormatting sqref="L4:L5">
    <cfRule type="containsText" dxfId="179" priority="1" operator="containsText" text="«0» ">
      <formula>NOT(ISERROR(SEARCH("«0» ",L4)))</formula>
    </cfRule>
  </conditionalFormatting>
  <conditionalFormatting sqref="L5 O5:P5">
    <cfRule type="containsText" dxfId="178" priority="11" operator="containsText" text="0 - 1">
      <formula>NOT(ISERROR(SEARCH("0 - 1",L5)))</formula>
    </cfRule>
  </conditionalFormatting>
  <conditionalFormatting sqref="O4:P5">
    <cfRule type="containsText" dxfId="177" priority="12" operator="containsText" text="«0» ">
      <formula>NOT(ISERROR(SEARCH("«0» ",O4)))</formula>
    </cfRule>
  </conditionalFormatting>
  <conditionalFormatting sqref="V11:V43">
    <cfRule type="cellIs" dxfId="176" priority="3" operator="between">
      <formula>1.8</formula>
      <formula>2</formula>
    </cfRule>
    <cfRule type="cellIs" dxfId="175" priority="4" operator="between">
      <formula>1</formula>
      <formula>1.7</formula>
    </cfRule>
    <cfRule type="cellIs" dxfId="174" priority="5" operator="between">
      <formula>0</formula>
      <formula>0.9</formula>
    </cfRule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7030A0"/>
  </sheetPr>
  <dimension ref="A1:V52"/>
  <sheetViews>
    <sheetView zoomScale="80" zoomScaleNormal="80" workbookViewId="0">
      <selection activeCell="G35" sqref="G35"/>
    </sheetView>
  </sheetViews>
  <sheetFormatPr defaultRowHeight="14.5"/>
  <cols>
    <col min="1" max="1" width="5.1796875" customWidth="1"/>
    <col min="2" max="2" width="29.1796875" customWidth="1"/>
    <col min="3" max="3" width="8.984375E-2" customWidth="1"/>
    <col min="4" max="4" width="0" hidden="1" customWidth="1"/>
    <col min="5" max="5" width="17.1796875" customWidth="1"/>
    <col min="6" max="6" width="17.54296875" customWidth="1"/>
    <col min="7" max="7" width="18.36328125" customWidth="1"/>
    <col min="8" max="8" width="4.453125" customWidth="1"/>
    <col min="9" max="9" width="4.1796875" customWidth="1"/>
    <col min="10" max="10" width="5" customWidth="1"/>
    <col min="11" max="11" width="4.81640625" customWidth="1"/>
    <col min="12" max="12" width="17.08984375" customWidth="1"/>
    <col min="13" max="13" width="5.08984375" customWidth="1"/>
    <col min="14" max="14" width="18.36328125" customWidth="1"/>
    <col min="15" max="15" width="5.36328125" customWidth="1"/>
    <col min="16" max="16" width="6.36328125" customWidth="1"/>
    <col min="17" max="17" width="6.81640625" customWidth="1"/>
    <col min="18" max="18" width="15.08984375" customWidth="1"/>
    <col min="19" max="19" width="9.36328125" customWidth="1"/>
    <col min="20" max="20" width="3.81640625" customWidth="1"/>
    <col min="21" max="21" width="4.90625" customWidth="1"/>
    <col min="22" max="22" width="12.08984375" customWidth="1"/>
  </cols>
  <sheetData>
    <row r="1" spans="1:22">
      <c r="A1" s="99" t="s">
        <v>0</v>
      </c>
      <c r="B1" s="99"/>
      <c r="C1" s="99"/>
      <c r="D1" s="99"/>
      <c r="E1" s="100" t="s">
        <v>1</v>
      </c>
      <c r="F1" s="101"/>
      <c r="G1" s="101"/>
      <c r="H1" s="101"/>
      <c r="I1" s="101"/>
      <c r="J1" s="102"/>
      <c r="K1" s="21"/>
      <c r="L1" s="21"/>
      <c r="M1" s="21"/>
      <c r="N1" s="21"/>
      <c r="O1" s="21"/>
      <c r="P1" s="21"/>
      <c r="Q1" s="20"/>
      <c r="R1" s="20"/>
      <c r="S1" s="20"/>
      <c r="T1" s="20"/>
      <c r="U1" s="20"/>
      <c r="V1" s="20"/>
    </row>
    <row r="2" spans="1:22">
      <c r="A2" s="103" t="s">
        <v>2</v>
      </c>
      <c r="B2" s="103"/>
      <c r="C2" s="103"/>
      <c r="D2" s="103"/>
      <c r="E2" s="100" t="s">
        <v>135</v>
      </c>
      <c r="F2" s="101"/>
      <c r="G2" s="101"/>
      <c r="H2" s="101"/>
      <c r="I2" s="101"/>
      <c r="J2" s="102"/>
      <c r="K2" s="21"/>
      <c r="L2" s="21"/>
      <c r="M2" s="21"/>
      <c r="N2" s="21"/>
      <c r="O2" s="21"/>
      <c r="P2" s="21"/>
      <c r="Q2" s="20"/>
      <c r="R2" s="20"/>
      <c r="S2" s="20"/>
      <c r="T2" s="20"/>
      <c r="U2" s="20"/>
      <c r="V2" s="20"/>
    </row>
    <row r="3" spans="1:22">
      <c r="A3" s="104" t="s">
        <v>4</v>
      </c>
      <c r="B3" s="104"/>
      <c r="C3" s="104"/>
      <c r="D3" s="104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</row>
    <row r="4" spans="1:22">
      <c r="A4" s="90" t="s">
        <v>37</v>
      </c>
      <c r="B4" s="90"/>
      <c r="C4" s="22"/>
      <c r="D4" s="22"/>
      <c r="E4" s="147" t="s">
        <v>40</v>
      </c>
      <c r="F4" s="148"/>
      <c r="G4" s="151" t="s">
        <v>39</v>
      </c>
      <c r="H4" s="152"/>
      <c r="I4" s="152"/>
      <c r="J4" s="152"/>
      <c r="K4" s="153"/>
      <c r="L4" s="136" t="s">
        <v>38</v>
      </c>
      <c r="M4" s="137"/>
      <c r="N4" s="138"/>
      <c r="O4" s="10"/>
      <c r="P4" s="10"/>
      <c r="Q4" s="20"/>
      <c r="R4" s="20"/>
      <c r="S4" s="20"/>
      <c r="T4" s="20"/>
      <c r="U4" s="20"/>
      <c r="V4" s="20"/>
    </row>
    <row r="5" spans="1:22" ht="15" thickBot="1">
      <c r="A5" s="82" t="s">
        <v>41</v>
      </c>
      <c r="B5" s="82"/>
      <c r="C5" s="15"/>
      <c r="D5" s="15"/>
      <c r="E5" s="149" t="s">
        <v>43</v>
      </c>
      <c r="F5" s="150"/>
      <c r="G5" s="154" t="s">
        <v>45</v>
      </c>
      <c r="H5" s="155"/>
      <c r="I5" s="155"/>
      <c r="J5" s="155"/>
      <c r="K5" s="156"/>
      <c r="L5" s="129" t="s">
        <v>44</v>
      </c>
      <c r="M5" s="130"/>
      <c r="N5" s="131"/>
      <c r="O5" s="8"/>
      <c r="P5" s="8"/>
      <c r="Q5" s="23"/>
      <c r="R5" s="23"/>
      <c r="S5" s="23"/>
      <c r="T5" s="23"/>
      <c r="U5" s="23"/>
      <c r="V5" s="23"/>
    </row>
    <row r="6" spans="1:22" ht="15" customHeight="1" thickBot="1">
      <c r="A6" s="139" t="s">
        <v>5</v>
      </c>
      <c r="B6" s="163" t="s">
        <v>6</v>
      </c>
      <c r="C6" s="3"/>
      <c r="D6" s="3"/>
      <c r="E6" s="166" t="s">
        <v>36</v>
      </c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8"/>
      <c r="V6" s="64" t="s">
        <v>121</v>
      </c>
    </row>
    <row r="7" spans="1:22" ht="15" thickBot="1">
      <c r="A7" s="140"/>
      <c r="B7" s="164"/>
      <c r="C7" s="24"/>
      <c r="D7" s="24"/>
      <c r="E7" s="61" t="s">
        <v>27</v>
      </c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3"/>
      <c r="V7" s="65"/>
    </row>
    <row r="8" spans="1:22" ht="23.5" customHeight="1" thickBot="1">
      <c r="A8" s="140"/>
      <c r="B8" s="164"/>
      <c r="C8" s="24"/>
      <c r="D8" s="24"/>
      <c r="E8" s="68" t="s">
        <v>7</v>
      </c>
      <c r="F8" s="69"/>
      <c r="G8" s="69"/>
      <c r="H8" s="69"/>
      <c r="I8" s="69"/>
      <c r="J8" s="69"/>
      <c r="K8" s="70"/>
      <c r="L8" s="142" t="s">
        <v>15</v>
      </c>
      <c r="M8" s="143"/>
      <c r="N8" s="142" t="s">
        <v>18</v>
      </c>
      <c r="O8" s="144"/>
      <c r="P8" s="144"/>
      <c r="Q8" s="143"/>
      <c r="R8" s="145" t="s">
        <v>23</v>
      </c>
      <c r="S8" s="71" t="s">
        <v>24</v>
      </c>
      <c r="T8" s="160" t="s">
        <v>25</v>
      </c>
      <c r="U8" s="76" t="s">
        <v>26</v>
      </c>
      <c r="V8" s="65"/>
    </row>
    <row r="9" spans="1:22" ht="34.5" customHeight="1" thickBot="1">
      <c r="A9" s="140"/>
      <c r="B9" s="164"/>
      <c r="C9" s="24"/>
      <c r="D9" s="24"/>
      <c r="E9" s="26" t="s">
        <v>8</v>
      </c>
      <c r="F9" s="26" t="s">
        <v>9</v>
      </c>
      <c r="G9" s="6" t="s">
        <v>10</v>
      </c>
      <c r="H9" s="78" t="s">
        <v>11</v>
      </c>
      <c r="I9" s="78" t="s">
        <v>12</v>
      </c>
      <c r="J9" s="78" t="s">
        <v>13</v>
      </c>
      <c r="K9" s="76" t="s">
        <v>14</v>
      </c>
      <c r="L9" s="26" t="s">
        <v>17</v>
      </c>
      <c r="M9" s="76" t="s">
        <v>16</v>
      </c>
      <c r="N9" s="26" t="s">
        <v>19</v>
      </c>
      <c r="O9" s="76" t="s">
        <v>20</v>
      </c>
      <c r="P9" s="76" t="s">
        <v>21</v>
      </c>
      <c r="Q9" s="76" t="s">
        <v>22</v>
      </c>
      <c r="R9" s="146"/>
      <c r="S9" s="115"/>
      <c r="T9" s="161"/>
      <c r="U9" s="120"/>
      <c r="V9" s="65"/>
    </row>
    <row r="10" spans="1:22" ht="66.5" customHeight="1" thickBot="1">
      <c r="A10" s="141"/>
      <c r="B10" s="165"/>
      <c r="C10" s="24"/>
      <c r="D10" s="24"/>
      <c r="E10" s="28" t="s">
        <v>28</v>
      </c>
      <c r="F10" s="28" t="s">
        <v>29</v>
      </c>
      <c r="G10" s="28" t="s">
        <v>30</v>
      </c>
      <c r="H10" s="79"/>
      <c r="I10" s="79"/>
      <c r="J10" s="79"/>
      <c r="K10" s="77"/>
      <c r="L10" s="28" t="s">
        <v>32</v>
      </c>
      <c r="M10" s="77"/>
      <c r="N10" s="17" t="s">
        <v>33</v>
      </c>
      <c r="O10" s="77"/>
      <c r="P10" s="77"/>
      <c r="Q10" s="77"/>
      <c r="R10" s="28" t="s">
        <v>34</v>
      </c>
      <c r="S10" s="28" t="s">
        <v>35</v>
      </c>
      <c r="T10" s="162"/>
      <c r="U10" s="77"/>
      <c r="V10" s="66"/>
    </row>
    <row r="11" spans="1:22" ht="15" thickBot="1">
      <c r="A11" s="24">
        <v>1</v>
      </c>
      <c r="B11" s="24">
        <f>'Список детей 1-2 года'!B4</f>
        <v>0</v>
      </c>
      <c r="C11" s="24"/>
      <c r="D11" s="24"/>
      <c r="E11" s="24"/>
      <c r="F11" s="24"/>
      <c r="G11" s="24"/>
      <c r="H11" s="24" t="s">
        <v>31</v>
      </c>
      <c r="I11" s="24" t="s">
        <v>31</v>
      </c>
      <c r="J11" s="24" t="s">
        <v>31</v>
      </c>
      <c r="K11" s="24" t="s">
        <v>31</v>
      </c>
      <c r="L11" s="24"/>
      <c r="M11" s="24" t="s">
        <v>31</v>
      </c>
      <c r="N11" s="24"/>
      <c r="O11" s="24" t="s">
        <v>31</v>
      </c>
      <c r="P11" s="24" t="s">
        <v>31</v>
      </c>
      <c r="Q11" s="24" t="s">
        <v>31</v>
      </c>
      <c r="R11" s="24"/>
      <c r="S11" s="24"/>
      <c r="T11" s="24" t="s">
        <v>31</v>
      </c>
      <c r="U11" s="24" t="s">
        <v>31</v>
      </c>
      <c r="V11" s="4" t="e">
        <f>AVERAGE(E11:U11)</f>
        <v>#DIV/0!</v>
      </c>
    </row>
    <row r="12" spans="1:22" ht="15" thickBot="1">
      <c r="A12" s="24">
        <v>2</v>
      </c>
      <c r="B12" s="24">
        <f>'Список детей 1-2 года'!B5</f>
        <v>0</v>
      </c>
      <c r="C12" s="24"/>
      <c r="D12" s="24"/>
      <c r="E12" s="24"/>
      <c r="F12" s="24"/>
      <c r="G12" s="24"/>
      <c r="H12" s="24" t="s">
        <v>31</v>
      </c>
      <c r="I12" s="24" t="s">
        <v>31</v>
      </c>
      <c r="J12" s="24" t="s">
        <v>31</v>
      </c>
      <c r="K12" s="24" t="s">
        <v>31</v>
      </c>
      <c r="L12" s="24"/>
      <c r="M12" s="24" t="s">
        <v>31</v>
      </c>
      <c r="N12" s="24"/>
      <c r="O12" s="24" t="s">
        <v>31</v>
      </c>
      <c r="P12" s="24" t="s">
        <v>31</v>
      </c>
      <c r="Q12" s="24" t="s">
        <v>31</v>
      </c>
      <c r="R12" s="24"/>
      <c r="S12" s="24"/>
      <c r="T12" s="24" t="s">
        <v>31</v>
      </c>
      <c r="U12" s="24" t="s">
        <v>31</v>
      </c>
      <c r="V12" s="4" t="e">
        <f>AVERAGE(E12:U12)</f>
        <v>#DIV/0!</v>
      </c>
    </row>
    <row r="13" spans="1:22" ht="15" thickBot="1">
      <c r="A13" s="24">
        <v>3</v>
      </c>
      <c r="B13" s="24">
        <f>'Список детей 1-2 года'!B6</f>
        <v>0</v>
      </c>
      <c r="C13" s="24"/>
      <c r="D13" s="24"/>
      <c r="E13" s="24"/>
      <c r="F13" s="24"/>
      <c r="G13" s="24"/>
      <c r="H13" s="24" t="s">
        <v>31</v>
      </c>
      <c r="I13" s="24" t="s">
        <v>31</v>
      </c>
      <c r="J13" s="24" t="s">
        <v>31</v>
      </c>
      <c r="K13" s="24" t="s">
        <v>31</v>
      </c>
      <c r="L13" s="24"/>
      <c r="M13" s="24" t="s">
        <v>31</v>
      </c>
      <c r="N13" s="24"/>
      <c r="O13" s="24" t="s">
        <v>31</v>
      </c>
      <c r="P13" s="24" t="s">
        <v>31</v>
      </c>
      <c r="Q13" s="24" t="s">
        <v>31</v>
      </c>
      <c r="R13" s="24"/>
      <c r="S13" s="24"/>
      <c r="T13" s="24" t="s">
        <v>31</v>
      </c>
      <c r="U13" s="24" t="s">
        <v>31</v>
      </c>
      <c r="V13" s="4" t="e">
        <f t="shared" ref="V13:V40" si="0">AVERAGE(E13:U13)</f>
        <v>#DIV/0!</v>
      </c>
    </row>
    <row r="14" spans="1:22" ht="15" thickBot="1">
      <c r="A14" s="24">
        <v>4</v>
      </c>
      <c r="B14" s="24">
        <f>'Список детей 1-2 года'!B7</f>
        <v>0</v>
      </c>
      <c r="C14" s="24"/>
      <c r="D14" s="24"/>
      <c r="E14" s="24"/>
      <c r="F14" s="24"/>
      <c r="G14" s="24"/>
      <c r="H14" s="24" t="s">
        <v>31</v>
      </c>
      <c r="I14" s="24" t="s">
        <v>31</v>
      </c>
      <c r="J14" s="24" t="s">
        <v>31</v>
      </c>
      <c r="K14" s="24" t="s">
        <v>31</v>
      </c>
      <c r="L14" s="24"/>
      <c r="M14" s="24" t="s">
        <v>31</v>
      </c>
      <c r="N14" s="24"/>
      <c r="O14" s="24" t="s">
        <v>31</v>
      </c>
      <c r="P14" s="24" t="s">
        <v>31</v>
      </c>
      <c r="Q14" s="24" t="s">
        <v>31</v>
      </c>
      <c r="R14" s="24"/>
      <c r="S14" s="24"/>
      <c r="T14" s="24" t="s">
        <v>31</v>
      </c>
      <c r="U14" s="24" t="s">
        <v>31</v>
      </c>
      <c r="V14" s="4" t="e">
        <f t="shared" si="0"/>
        <v>#DIV/0!</v>
      </c>
    </row>
    <row r="15" spans="1:22" ht="15" thickBot="1">
      <c r="A15" s="24">
        <v>5</v>
      </c>
      <c r="B15" s="24">
        <f>'Список детей 1-2 года'!B8</f>
        <v>0</v>
      </c>
      <c r="C15" s="24"/>
      <c r="D15" s="24"/>
      <c r="E15" s="24"/>
      <c r="F15" s="24"/>
      <c r="G15" s="24"/>
      <c r="H15" s="24" t="s">
        <v>31</v>
      </c>
      <c r="I15" s="24" t="s">
        <v>31</v>
      </c>
      <c r="J15" s="24" t="s">
        <v>31</v>
      </c>
      <c r="K15" s="24" t="s">
        <v>31</v>
      </c>
      <c r="L15" s="24"/>
      <c r="M15" s="24" t="s">
        <v>31</v>
      </c>
      <c r="N15" s="24"/>
      <c r="O15" s="24" t="s">
        <v>31</v>
      </c>
      <c r="P15" s="24" t="s">
        <v>31</v>
      </c>
      <c r="Q15" s="24" t="s">
        <v>31</v>
      </c>
      <c r="R15" s="24"/>
      <c r="S15" s="24"/>
      <c r="T15" s="24" t="s">
        <v>31</v>
      </c>
      <c r="U15" s="24" t="s">
        <v>31</v>
      </c>
      <c r="V15" s="4" t="e">
        <f t="shared" si="0"/>
        <v>#DIV/0!</v>
      </c>
    </row>
    <row r="16" spans="1:22" ht="15" thickBot="1">
      <c r="A16" s="24">
        <v>6</v>
      </c>
      <c r="B16" s="24">
        <f>'Список детей 1-2 года'!B9</f>
        <v>0</v>
      </c>
      <c r="C16" s="24"/>
      <c r="D16" s="24"/>
      <c r="E16" s="24"/>
      <c r="F16" s="24"/>
      <c r="G16" s="24"/>
      <c r="H16" s="24" t="s">
        <v>31</v>
      </c>
      <c r="I16" s="24" t="s">
        <v>31</v>
      </c>
      <c r="J16" s="24" t="s">
        <v>31</v>
      </c>
      <c r="K16" s="24" t="s">
        <v>31</v>
      </c>
      <c r="L16" s="24"/>
      <c r="M16" s="24" t="s">
        <v>31</v>
      </c>
      <c r="N16" s="24"/>
      <c r="O16" s="24" t="s">
        <v>31</v>
      </c>
      <c r="P16" s="24" t="s">
        <v>31</v>
      </c>
      <c r="Q16" s="24" t="s">
        <v>31</v>
      </c>
      <c r="R16" s="24"/>
      <c r="S16" s="24"/>
      <c r="T16" s="24" t="s">
        <v>31</v>
      </c>
      <c r="U16" s="24" t="s">
        <v>31</v>
      </c>
      <c r="V16" s="4" t="e">
        <f t="shared" si="0"/>
        <v>#DIV/0!</v>
      </c>
    </row>
    <row r="17" spans="1:22" ht="15" thickBot="1">
      <c r="A17" s="24">
        <v>7</v>
      </c>
      <c r="B17" s="24">
        <f>'Список детей 1-2 года'!B10</f>
        <v>0</v>
      </c>
      <c r="C17" s="24"/>
      <c r="D17" s="24"/>
      <c r="E17" s="24"/>
      <c r="F17" s="24"/>
      <c r="G17" s="24"/>
      <c r="H17" s="24" t="s">
        <v>31</v>
      </c>
      <c r="I17" s="24" t="s">
        <v>31</v>
      </c>
      <c r="J17" s="24" t="s">
        <v>31</v>
      </c>
      <c r="K17" s="24" t="s">
        <v>31</v>
      </c>
      <c r="L17" s="24"/>
      <c r="M17" s="24" t="s">
        <v>31</v>
      </c>
      <c r="N17" s="24"/>
      <c r="O17" s="24" t="s">
        <v>31</v>
      </c>
      <c r="P17" s="24" t="s">
        <v>31</v>
      </c>
      <c r="Q17" s="24" t="s">
        <v>31</v>
      </c>
      <c r="R17" s="24"/>
      <c r="S17" s="24"/>
      <c r="T17" s="24" t="s">
        <v>31</v>
      </c>
      <c r="U17" s="24" t="s">
        <v>31</v>
      </c>
      <c r="V17" s="4" t="e">
        <f t="shared" si="0"/>
        <v>#DIV/0!</v>
      </c>
    </row>
    <row r="18" spans="1:22" ht="15" thickBot="1">
      <c r="A18" s="24">
        <v>8</v>
      </c>
      <c r="B18" s="24">
        <f>'Список детей 1-2 года'!B11</f>
        <v>0</v>
      </c>
      <c r="C18" s="24"/>
      <c r="D18" s="24"/>
      <c r="E18" s="24"/>
      <c r="F18" s="24"/>
      <c r="G18" s="24"/>
      <c r="H18" s="24" t="s">
        <v>31</v>
      </c>
      <c r="I18" s="24" t="s">
        <v>31</v>
      </c>
      <c r="J18" s="24" t="s">
        <v>31</v>
      </c>
      <c r="K18" s="24" t="s">
        <v>31</v>
      </c>
      <c r="L18" s="24"/>
      <c r="M18" s="24" t="s">
        <v>31</v>
      </c>
      <c r="N18" s="24"/>
      <c r="O18" s="24" t="s">
        <v>31</v>
      </c>
      <c r="P18" s="24" t="s">
        <v>31</v>
      </c>
      <c r="Q18" s="24" t="s">
        <v>31</v>
      </c>
      <c r="R18" s="24"/>
      <c r="S18" s="24"/>
      <c r="T18" s="24" t="s">
        <v>31</v>
      </c>
      <c r="U18" s="24" t="s">
        <v>31</v>
      </c>
      <c r="V18" s="4" t="e">
        <f t="shared" si="0"/>
        <v>#DIV/0!</v>
      </c>
    </row>
    <row r="19" spans="1:22" ht="15" thickBot="1">
      <c r="A19" s="24">
        <v>9</v>
      </c>
      <c r="B19" s="24">
        <f>'Список детей 1-2 года'!B12</f>
        <v>0</v>
      </c>
      <c r="C19" s="24"/>
      <c r="D19" s="24"/>
      <c r="E19" s="24"/>
      <c r="F19" s="24"/>
      <c r="G19" s="24"/>
      <c r="H19" s="24" t="s">
        <v>31</v>
      </c>
      <c r="I19" s="24" t="s">
        <v>31</v>
      </c>
      <c r="J19" s="24" t="s">
        <v>31</v>
      </c>
      <c r="K19" s="24" t="s">
        <v>31</v>
      </c>
      <c r="L19" s="24"/>
      <c r="M19" s="24" t="s">
        <v>31</v>
      </c>
      <c r="N19" s="24"/>
      <c r="O19" s="24" t="s">
        <v>31</v>
      </c>
      <c r="P19" s="24" t="s">
        <v>31</v>
      </c>
      <c r="Q19" s="24" t="s">
        <v>31</v>
      </c>
      <c r="R19" s="24"/>
      <c r="S19" s="24"/>
      <c r="T19" s="24" t="s">
        <v>31</v>
      </c>
      <c r="U19" s="24" t="s">
        <v>31</v>
      </c>
      <c r="V19" s="4" t="e">
        <f t="shared" si="0"/>
        <v>#DIV/0!</v>
      </c>
    </row>
    <row r="20" spans="1:22" ht="15" thickBot="1">
      <c r="A20" s="24">
        <v>10</v>
      </c>
      <c r="B20" s="24">
        <f>'Список детей 1-2 года'!B13</f>
        <v>0</v>
      </c>
      <c r="C20" s="24"/>
      <c r="D20" s="24"/>
      <c r="E20" s="24"/>
      <c r="F20" s="24"/>
      <c r="G20" s="24"/>
      <c r="H20" s="24" t="s">
        <v>31</v>
      </c>
      <c r="I20" s="24" t="s">
        <v>31</v>
      </c>
      <c r="J20" s="24" t="s">
        <v>31</v>
      </c>
      <c r="K20" s="24" t="s">
        <v>31</v>
      </c>
      <c r="L20" s="24"/>
      <c r="M20" s="24" t="s">
        <v>31</v>
      </c>
      <c r="N20" s="24"/>
      <c r="O20" s="24" t="s">
        <v>31</v>
      </c>
      <c r="P20" s="24" t="s">
        <v>31</v>
      </c>
      <c r="Q20" s="24" t="s">
        <v>31</v>
      </c>
      <c r="R20" s="24"/>
      <c r="S20" s="24"/>
      <c r="T20" s="24" t="s">
        <v>31</v>
      </c>
      <c r="U20" s="24" t="s">
        <v>31</v>
      </c>
      <c r="V20" s="4" t="e">
        <f t="shared" si="0"/>
        <v>#DIV/0!</v>
      </c>
    </row>
    <row r="21" spans="1:22" ht="15" thickBot="1">
      <c r="A21" s="24">
        <v>11</v>
      </c>
      <c r="B21" s="24">
        <f>'Список детей 1-2 года'!B14</f>
        <v>0</v>
      </c>
      <c r="C21" s="24"/>
      <c r="D21" s="24"/>
      <c r="E21" s="24"/>
      <c r="F21" s="24"/>
      <c r="G21" s="24"/>
      <c r="H21" s="24" t="s">
        <v>31</v>
      </c>
      <c r="I21" s="24" t="s">
        <v>31</v>
      </c>
      <c r="J21" s="24" t="s">
        <v>31</v>
      </c>
      <c r="K21" s="24" t="s">
        <v>31</v>
      </c>
      <c r="L21" s="24"/>
      <c r="M21" s="24" t="s">
        <v>31</v>
      </c>
      <c r="N21" s="24"/>
      <c r="O21" s="24" t="s">
        <v>31</v>
      </c>
      <c r="P21" s="24" t="s">
        <v>31</v>
      </c>
      <c r="Q21" s="24" t="s">
        <v>31</v>
      </c>
      <c r="R21" s="24"/>
      <c r="S21" s="24"/>
      <c r="T21" s="24" t="s">
        <v>31</v>
      </c>
      <c r="U21" s="24" t="s">
        <v>31</v>
      </c>
      <c r="V21" s="4" t="e">
        <f t="shared" si="0"/>
        <v>#DIV/0!</v>
      </c>
    </row>
    <row r="22" spans="1:22" ht="15" thickBot="1">
      <c r="A22" s="24">
        <v>12</v>
      </c>
      <c r="B22" s="24">
        <f>'Список детей 1-2 года'!B15</f>
        <v>0</v>
      </c>
      <c r="C22" s="24"/>
      <c r="D22" s="24"/>
      <c r="E22" s="24"/>
      <c r="F22" s="24"/>
      <c r="G22" s="24"/>
      <c r="H22" s="24" t="s">
        <v>31</v>
      </c>
      <c r="I22" s="24" t="s">
        <v>31</v>
      </c>
      <c r="J22" s="24" t="s">
        <v>31</v>
      </c>
      <c r="K22" s="24" t="s">
        <v>31</v>
      </c>
      <c r="L22" s="24"/>
      <c r="M22" s="24" t="s">
        <v>31</v>
      </c>
      <c r="N22" s="24"/>
      <c r="O22" s="24" t="s">
        <v>31</v>
      </c>
      <c r="P22" s="24" t="s">
        <v>31</v>
      </c>
      <c r="Q22" s="24" t="s">
        <v>31</v>
      </c>
      <c r="R22" s="24"/>
      <c r="S22" s="24"/>
      <c r="T22" s="24" t="s">
        <v>31</v>
      </c>
      <c r="U22" s="24" t="s">
        <v>31</v>
      </c>
      <c r="V22" s="4" t="e">
        <f t="shared" si="0"/>
        <v>#DIV/0!</v>
      </c>
    </row>
    <row r="23" spans="1:22" ht="15" thickBot="1">
      <c r="A23" s="24">
        <v>13</v>
      </c>
      <c r="B23" s="24">
        <f>'Список детей 1-2 года'!B16</f>
        <v>0</v>
      </c>
      <c r="C23" s="24"/>
      <c r="D23" s="24"/>
      <c r="E23" s="24"/>
      <c r="F23" s="24"/>
      <c r="G23" s="24"/>
      <c r="H23" s="24" t="s">
        <v>31</v>
      </c>
      <c r="I23" s="24" t="s">
        <v>31</v>
      </c>
      <c r="J23" s="24" t="s">
        <v>31</v>
      </c>
      <c r="K23" s="24" t="s">
        <v>31</v>
      </c>
      <c r="L23" s="24"/>
      <c r="M23" s="24" t="s">
        <v>31</v>
      </c>
      <c r="N23" s="24"/>
      <c r="O23" s="24" t="s">
        <v>31</v>
      </c>
      <c r="P23" s="24" t="s">
        <v>31</v>
      </c>
      <c r="Q23" s="24" t="s">
        <v>31</v>
      </c>
      <c r="R23" s="24"/>
      <c r="S23" s="24"/>
      <c r="T23" s="24" t="s">
        <v>31</v>
      </c>
      <c r="U23" s="24" t="s">
        <v>31</v>
      </c>
      <c r="V23" s="4" t="e">
        <f t="shared" si="0"/>
        <v>#DIV/0!</v>
      </c>
    </row>
    <row r="24" spans="1:22" ht="15" thickBot="1">
      <c r="A24" s="24">
        <v>14</v>
      </c>
      <c r="B24" s="24">
        <f>'Список детей 1-2 года'!B17</f>
        <v>0</v>
      </c>
      <c r="C24" s="24"/>
      <c r="D24" s="24"/>
      <c r="E24" s="24"/>
      <c r="F24" s="24"/>
      <c r="G24" s="24"/>
      <c r="H24" s="24" t="s">
        <v>31</v>
      </c>
      <c r="I24" s="24" t="s">
        <v>31</v>
      </c>
      <c r="J24" s="24" t="s">
        <v>31</v>
      </c>
      <c r="K24" s="24" t="s">
        <v>31</v>
      </c>
      <c r="L24" s="24"/>
      <c r="M24" s="24" t="s">
        <v>31</v>
      </c>
      <c r="N24" s="24"/>
      <c r="O24" s="24" t="s">
        <v>31</v>
      </c>
      <c r="P24" s="24" t="s">
        <v>31</v>
      </c>
      <c r="Q24" s="24" t="s">
        <v>31</v>
      </c>
      <c r="R24" s="24"/>
      <c r="S24" s="24"/>
      <c r="T24" s="24" t="s">
        <v>31</v>
      </c>
      <c r="U24" s="24" t="s">
        <v>31</v>
      </c>
      <c r="V24" s="4" t="e">
        <f t="shared" si="0"/>
        <v>#DIV/0!</v>
      </c>
    </row>
    <row r="25" spans="1:22" ht="15" thickBot="1">
      <c r="A25" s="24">
        <v>15</v>
      </c>
      <c r="B25" s="24">
        <f>'Список детей 1-2 года'!B18</f>
        <v>0</v>
      </c>
      <c r="C25" s="24"/>
      <c r="D25" s="24"/>
      <c r="E25" s="24"/>
      <c r="F25" s="24"/>
      <c r="G25" s="24"/>
      <c r="H25" s="24" t="s">
        <v>31</v>
      </c>
      <c r="I25" s="24" t="s">
        <v>31</v>
      </c>
      <c r="J25" s="24" t="s">
        <v>31</v>
      </c>
      <c r="K25" s="24" t="s">
        <v>31</v>
      </c>
      <c r="L25" s="24"/>
      <c r="M25" s="24" t="s">
        <v>31</v>
      </c>
      <c r="N25" s="24"/>
      <c r="O25" s="24" t="s">
        <v>31</v>
      </c>
      <c r="P25" s="24" t="s">
        <v>31</v>
      </c>
      <c r="Q25" s="24" t="s">
        <v>31</v>
      </c>
      <c r="R25" s="24"/>
      <c r="S25" s="24"/>
      <c r="T25" s="24" t="s">
        <v>31</v>
      </c>
      <c r="U25" s="24" t="s">
        <v>31</v>
      </c>
      <c r="V25" s="4" t="e">
        <f t="shared" si="0"/>
        <v>#DIV/0!</v>
      </c>
    </row>
    <row r="26" spans="1:22" ht="15" thickBot="1">
      <c r="A26" s="24">
        <v>16</v>
      </c>
      <c r="B26" s="24">
        <f>'Список детей 1-2 года'!B19</f>
        <v>0</v>
      </c>
      <c r="C26" s="24"/>
      <c r="D26" s="24"/>
      <c r="E26" s="24"/>
      <c r="F26" s="24"/>
      <c r="G26" s="24"/>
      <c r="H26" s="24" t="s">
        <v>31</v>
      </c>
      <c r="I26" s="24" t="s">
        <v>31</v>
      </c>
      <c r="J26" s="24" t="s">
        <v>31</v>
      </c>
      <c r="K26" s="24" t="s">
        <v>31</v>
      </c>
      <c r="L26" s="24"/>
      <c r="M26" s="24" t="s">
        <v>31</v>
      </c>
      <c r="N26" s="24"/>
      <c r="O26" s="24" t="s">
        <v>31</v>
      </c>
      <c r="P26" s="24" t="s">
        <v>31</v>
      </c>
      <c r="Q26" s="24" t="s">
        <v>31</v>
      </c>
      <c r="R26" s="24"/>
      <c r="S26" s="24"/>
      <c r="T26" s="24" t="s">
        <v>31</v>
      </c>
      <c r="U26" s="24" t="s">
        <v>31</v>
      </c>
      <c r="V26" s="4" t="e">
        <f t="shared" si="0"/>
        <v>#DIV/0!</v>
      </c>
    </row>
    <row r="27" spans="1:22" ht="15" thickBot="1">
      <c r="A27" s="24">
        <v>17</v>
      </c>
      <c r="B27" s="24">
        <f>'Список детей 1-2 года'!B20</f>
        <v>0</v>
      </c>
      <c r="C27" s="24"/>
      <c r="D27" s="24"/>
      <c r="E27" s="24"/>
      <c r="F27" s="24"/>
      <c r="G27" s="24"/>
      <c r="H27" s="24" t="s">
        <v>31</v>
      </c>
      <c r="I27" s="24" t="s">
        <v>31</v>
      </c>
      <c r="J27" s="24" t="s">
        <v>31</v>
      </c>
      <c r="K27" s="24" t="s">
        <v>31</v>
      </c>
      <c r="L27" s="24"/>
      <c r="M27" s="24" t="s">
        <v>31</v>
      </c>
      <c r="N27" s="24"/>
      <c r="O27" s="24" t="s">
        <v>31</v>
      </c>
      <c r="P27" s="24" t="s">
        <v>31</v>
      </c>
      <c r="Q27" s="24" t="s">
        <v>31</v>
      </c>
      <c r="R27" s="24"/>
      <c r="S27" s="24"/>
      <c r="T27" s="24" t="s">
        <v>31</v>
      </c>
      <c r="U27" s="24" t="s">
        <v>31</v>
      </c>
      <c r="V27" s="4" t="e">
        <f t="shared" si="0"/>
        <v>#DIV/0!</v>
      </c>
    </row>
    <row r="28" spans="1:22" ht="15" thickBot="1">
      <c r="A28" s="24">
        <v>18</v>
      </c>
      <c r="B28" s="24">
        <f>'Список детей 1-2 года'!B21</f>
        <v>0</v>
      </c>
      <c r="C28" s="24"/>
      <c r="D28" s="24"/>
      <c r="E28" s="24"/>
      <c r="F28" s="24"/>
      <c r="G28" s="24"/>
      <c r="H28" s="24" t="s">
        <v>31</v>
      </c>
      <c r="I28" s="24" t="s">
        <v>31</v>
      </c>
      <c r="J28" s="24" t="s">
        <v>31</v>
      </c>
      <c r="K28" s="24" t="s">
        <v>31</v>
      </c>
      <c r="L28" s="24"/>
      <c r="M28" s="24" t="s">
        <v>31</v>
      </c>
      <c r="N28" s="24"/>
      <c r="O28" s="24" t="s">
        <v>31</v>
      </c>
      <c r="P28" s="24" t="s">
        <v>31</v>
      </c>
      <c r="Q28" s="24" t="s">
        <v>31</v>
      </c>
      <c r="R28" s="24"/>
      <c r="S28" s="24"/>
      <c r="T28" s="24" t="s">
        <v>31</v>
      </c>
      <c r="U28" s="24" t="s">
        <v>31</v>
      </c>
      <c r="V28" s="4" t="e">
        <f t="shared" si="0"/>
        <v>#DIV/0!</v>
      </c>
    </row>
    <row r="29" spans="1:22" ht="15" thickBot="1">
      <c r="A29" s="24">
        <v>19</v>
      </c>
      <c r="B29" s="24">
        <f>'Список детей 1-2 года'!B22</f>
        <v>0</v>
      </c>
      <c r="C29" s="24"/>
      <c r="D29" s="24"/>
      <c r="E29" s="24"/>
      <c r="F29" s="24"/>
      <c r="G29" s="24"/>
      <c r="H29" s="24" t="s">
        <v>31</v>
      </c>
      <c r="I29" s="24" t="s">
        <v>31</v>
      </c>
      <c r="J29" s="24" t="s">
        <v>31</v>
      </c>
      <c r="K29" s="24" t="s">
        <v>31</v>
      </c>
      <c r="L29" s="24"/>
      <c r="M29" s="24" t="s">
        <v>31</v>
      </c>
      <c r="N29" s="24"/>
      <c r="O29" s="24" t="s">
        <v>31</v>
      </c>
      <c r="P29" s="24" t="s">
        <v>31</v>
      </c>
      <c r="Q29" s="24" t="s">
        <v>31</v>
      </c>
      <c r="R29" s="24"/>
      <c r="S29" s="24"/>
      <c r="T29" s="24" t="s">
        <v>31</v>
      </c>
      <c r="U29" s="24" t="s">
        <v>31</v>
      </c>
      <c r="V29" s="4" t="e">
        <f t="shared" si="0"/>
        <v>#DIV/0!</v>
      </c>
    </row>
    <row r="30" spans="1:22" ht="15" thickBot="1">
      <c r="A30" s="24">
        <v>20</v>
      </c>
      <c r="B30" s="24">
        <f>'Список детей 1-2 года'!B23</f>
        <v>0</v>
      </c>
      <c r="C30" s="24"/>
      <c r="D30" s="24"/>
      <c r="E30" s="24"/>
      <c r="F30" s="24"/>
      <c r="G30" s="24"/>
      <c r="H30" s="24" t="s">
        <v>31</v>
      </c>
      <c r="I30" s="24" t="s">
        <v>31</v>
      </c>
      <c r="J30" s="24" t="s">
        <v>31</v>
      </c>
      <c r="K30" s="24" t="s">
        <v>31</v>
      </c>
      <c r="L30" s="24"/>
      <c r="M30" s="24" t="s">
        <v>31</v>
      </c>
      <c r="N30" s="24"/>
      <c r="O30" s="24" t="s">
        <v>31</v>
      </c>
      <c r="P30" s="24" t="s">
        <v>31</v>
      </c>
      <c r="Q30" s="24" t="s">
        <v>31</v>
      </c>
      <c r="R30" s="24"/>
      <c r="S30" s="24"/>
      <c r="T30" s="24" t="s">
        <v>31</v>
      </c>
      <c r="U30" s="24" t="s">
        <v>31</v>
      </c>
      <c r="V30" s="4" t="e">
        <f t="shared" si="0"/>
        <v>#DIV/0!</v>
      </c>
    </row>
    <row r="31" spans="1:22" ht="15" thickBot="1">
      <c r="A31" s="24">
        <v>21</v>
      </c>
      <c r="B31" s="24">
        <f>'Список детей 1-2 года'!B24</f>
        <v>0</v>
      </c>
      <c r="C31" s="24"/>
      <c r="D31" s="24"/>
      <c r="E31" s="24"/>
      <c r="F31" s="24"/>
      <c r="G31" s="24"/>
      <c r="H31" s="24" t="s">
        <v>31</v>
      </c>
      <c r="I31" s="24" t="s">
        <v>31</v>
      </c>
      <c r="J31" s="24" t="s">
        <v>31</v>
      </c>
      <c r="K31" s="24" t="s">
        <v>31</v>
      </c>
      <c r="L31" s="24"/>
      <c r="M31" s="24" t="s">
        <v>31</v>
      </c>
      <c r="N31" s="24"/>
      <c r="O31" s="24" t="s">
        <v>31</v>
      </c>
      <c r="P31" s="24" t="s">
        <v>31</v>
      </c>
      <c r="Q31" s="24" t="s">
        <v>31</v>
      </c>
      <c r="R31" s="24"/>
      <c r="S31" s="24"/>
      <c r="T31" s="24" t="s">
        <v>31</v>
      </c>
      <c r="U31" s="24" t="s">
        <v>31</v>
      </c>
      <c r="V31" s="4" t="e">
        <f t="shared" si="0"/>
        <v>#DIV/0!</v>
      </c>
    </row>
    <row r="32" spans="1:22" ht="15" thickBot="1">
      <c r="A32" s="24">
        <v>22</v>
      </c>
      <c r="B32" s="24">
        <f>'Список детей 1-2 года'!B25</f>
        <v>0</v>
      </c>
      <c r="C32" s="24"/>
      <c r="D32" s="24"/>
      <c r="E32" s="24"/>
      <c r="F32" s="24"/>
      <c r="G32" s="24"/>
      <c r="H32" s="24" t="s">
        <v>31</v>
      </c>
      <c r="I32" s="24" t="s">
        <v>31</v>
      </c>
      <c r="J32" s="24" t="s">
        <v>31</v>
      </c>
      <c r="K32" s="24" t="s">
        <v>31</v>
      </c>
      <c r="L32" s="24"/>
      <c r="M32" s="24" t="s">
        <v>31</v>
      </c>
      <c r="N32" s="24"/>
      <c r="O32" s="24" t="s">
        <v>31</v>
      </c>
      <c r="P32" s="24" t="s">
        <v>31</v>
      </c>
      <c r="Q32" s="24" t="s">
        <v>31</v>
      </c>
      <c r="R32" s="24"/>
      <c r="S32" s="24"/>
      <c r="T32" s="24" t="s">
        <v>31</v>
      </c>
      <c r="U32" s="24" t="s">
        <v>31</v>
      </c>
      <c r="V32" s="4" t="e">
        <f t="shared" si="0"/>
        <v>#DIV/0!</v>
      </c>
    </row>
    <row r="33" spans="1:22" ht="15" thickBot="1">
      <c r="A33" s="24">
        <v>23</v>
      </c>
      <c r="B33" s="24">
        <f>'Список детей 1-2 года'!B26</f>
        <v>0</v>
      </c>
      <c r="C33" s="24"/>
      <c r="D33" s="24"/>
      <c r="E33" s="24"/>
      <c r="F33" s="24"/>
      <c r="G33" s="24"/>
      <c r="H33" s="24" t="s">
        <v>31</v>
      </c>
      <c r="I33" s="24" t="s">
        <v>31</v>
      </c>
      <c r="J33" s="24" t="s">
        <v>31</v>
      </c>
      <c r="K33" s="24" t="s">
        <v>31</v>
      </c>
      <c r="L33" s="24"/>
      <c r="M33" s="24" t="s">
        <v>31</v>
      </c>
      <c r="N33" s="24"/>
      <c r="O33" s="24" t="s">
        <v>31</v>
      </c>
      <c r="P33" s="24" t="s">
        <v>31</v>
      </c>
      <c r="Q33" s="24" t="s">
        <v>31</v>
      </c>
      <c r="R33" s="24"/>
      <c r="S33" s="24"/>
      <c r="T33" s="24" t="s">
        <v>31</v>
      </c>
      <c r="U33" s="24" t="s">
        <v>31</v>
      </c>
      <c r="V33" s="4" t="e">
        <f t="shared" si="0"/>
        <v>#DIV/0!</v>
      </c>
    </row>
    <row r="34" spans="1:22" ht="15" thickBot="1">
      <c r="A34" s="24">
        <v>24</v>
      </c>
      <c r="B34" s="24">
        <f>'Список детей 1-2 года'!B27</f>
        <v>0</v>
      </c>
      <c r="C34" s="24"/>
      <c r="D34" s="24"/>
      <c r="E34" s="24"/>
      <c r="F34" s="24"/>
      <c r="G34" s="24"/>
      <c r="H34" s="24" t="s">
        <v>31</v>
      </c>
      <c r="I34" s="24" t="s">
        <v>31</v>
      </c>
      <c r="J34" s="24" t="s">
        <v>31</v>
      </c>
      <c r="K34" s="24" t="s">
        <v>31</v>
      </c>
      <c r="L34" s="24"/>
      <c r="M34" s="24" t="s">
        <v>31</v>
      </c>
      <c r="N34" s="24"/>
      <c r="O34" s="24" t="s">
        <v>31</v>
      </c>
      <c r="P34" s="24" t="s">
        <v>31</v>
      </c>
      <c r="Q34" s="24" t="s">
        <v>31</v>
      </c>
      <c r="R34" s="24"/>
      <c r="S34" s="24"/>
      <c r="T34" s="24" t="s">
        <v>31</v>
      </c>
      <c r="U34" s="24" t="s">
        <v>31</v>
      </c>
      <c r="V34" s="4" t="e">
        <f t="shared" si="0"/>
        <v>#DIV/0!</v>
      </c>
    </row>
    <row r="35" spans="1:22" ht="15" thickBot="1">
      <c r="A35" s="24">
        <v>25</v>
      </c>
      <c r="B35" s="24">
        <f>'Список детей 1-2 года'!B28</f>
        <v>0</v>
      </c>
      <c r="C35" s="24"/>
      <c r="D35" s="24"/>
      <c r="E35" s="24"/>
      <c r="F35" s="24"/>
      <c r="G35" s="24"/>
      <c r="H35" s="24" t="s">
        <v>31</v>
      </c>
      <c r="I35" s="24" t="s">
        <v>31</v>
      </c>
      <c r="J35" s="24" t="s">
        <v>31</v>
      </c>
      <c r="K35" s="24" t="s">
        <v>31</v>
      </c>
      <c r="L35" s="24"/>
      <c r="M35" s="24" t="s">
        <v>31</v>
      </c>
      <c r="N35" s="24"/>
      <c r="O35" s="24" t="s">
        <v>31</v>
      </c>
      <c r="P35" s="24" t="s">
        <v>31</v>
      </c>
      <c r="Q35" s="24" t="s">
        <v>31</v>
      </c>
      <c r="R35" s="24"/>
      <c r="S35" s="24"/>
      <c r="T35" s="24" t="s">
        <v>31</v>
      </c>
      <c r="U35" s="24" t="s">
        <v>31</v>
      </c>
      <c r="V35" s="4" t="e">
        <f t="shared" si="0"/>
        <v>#DIV/0!</v>
      </c>
    </row>
    <row r="36" spans="1:22" ht="15" thickBot="1">
      <c r="A36" s="24">
        <v>26</v>
      </c>
      <c r="B36" s="24">
        <f>'Список детей 1-2 года'!B29</f>
        <v>0</v>
      </c>
      <c r="C36" s="24"/>
      <c r="D36" s="24"/>
      <c r="E36" s="24"/>
      <c r="F36" s="24"/>
      <c r="G36" s="24"/>
      <c r="H36" s="24" t="s">
        <v>31</v>
      </c>
      <c r="I36" s="24" t="s">
        <v>31</v>
      </c>
      <c r="J36" s="24" t="s">
        <v>31</v>
      </c>
      <c r="K36" s="24" t="s">
        <v>31</v>
      </c>
      <c r="L36" s="24"/>
      <c r="M36" s="24" t="s">
        <v>31</v>
      </c>
      <c r="N36" s="24"/>
      <c r="O36" s="24" t="s">
        <v>31</v>
      </c>
      <c r="P36" s="24" t="s">
        <v>31</v>
      </c>
      <c r="Q36" s="24" t="s">
        <v>31</v>
      </c>
      <c r="R36" s="24"/>
      <c r="S36" s="24"/>
      <c r="T36" s="24" t="s">
        <v>31</v>
      </c>
      <c r="U36" s="24" t="s">
        <v>31</v>
      </c>
      <c r="V36" s="4" t="e">
        <f t="shared" si="0"/>
        <v>#DIV/0!</v>
      </c>
    </row>
    <row r="37" spans="1:22" ht="15" thickBot="1">
      <c r="A37" s="24">
        <v>27</v>
      </c>
      <c r="B37" s="24">
        <f>'Список детей 1-2 года'!B30</f>
        <v>0</v>
      </c>
      <c r="C37" s="24"/>
      <c r="D37" s="24"/>
      <c r="E37" s="24"/>
      <c r="F37" s="24"/>
      <c r="G37" s="24"/>
      <c r="H37" s="24" t="s">
        <v>31</v>
      </c>
      <c r="I37" s="24" t="s">
        <v>31</v>
      </c>
      <c r="J37" s="24" t="s">
        <v>31</v>
      </c>
      <c r="K37" s="24" t="s">
        <v>31</v>
      </c>
      <c r="L37" s="24"/>
      <c r="M37" s="24" t="s">
        <v>31</v>
      </c>
      <c r="N37" s="24"/>
      <c r="O37" s="24" t="s">
        <v>31</v>
      </c>
      <c r="P37" s="24" t="s">
        <v>31</v>
      </c>
      <c r="Q37" s="24" t="s">
        <v>31</v>
      </c>
      <c r="R37" s="24"/>
      <c r="S37" s="24"/>
      <c r="T37" s="24" t="s">
        <v>31</v>
      </c>
      <c r="U37" s="24" t="s">
        <v>31</v>
      </c>
      <c r="V37" s="4" t="e">
        <f>AVERAGE(E37:U37)</f>
        <v>#DIV/0!</v>
      </c>
    </row>
    <row r="38" spans="1:22" ht="15" thickBot="1">
      <c r="A38" s="24">
        <v>28</v>
      </c>
      <c r="B38" s="24">
        <f>'Список детей 1-2 года'!B31</f>
        <v>0</v>
      </c>
      <c r="C38" s="24"/>
      <c r="D38" s="24"/>
      <c r="E38" s="24"/>
      <c r="F38" s="24"/>
      <c r="G38" s="24"/>
      <c r="H38" s="24" t="s">
        <v>31</v>
      </c>
      <c r="I38" s="24" t="s">
        <v>31</v>
      </c>
      <c r="J38" s="24" t="s">
        <v>31</v>
      </c>
      <c r="K38" s="24" t="s">
        <v>31</v>
      </c>
      <c r="L38" s="24"/>
      <c r="M38" s="24" t="s">
        <v>31</v>
      </c>
      <c r="N38" s="24"/>
      <c r="O38" s="24" t="s">
        <v>31</v>
      </c>
      <c r="P38" s="24" t="s">
        <v>31</v>
      </c>
      <c r="Q38" s="24" t="s">
        <v>31</v>
      </c>
      <c r="R38" s="24"/>
      <c r="S38" s="24"/>
      <c r="T38" s="24" t="s">
        <v>31</v>
      </c>
      <c r="U38" s="24" t="s">
        <v>31</v>
      </c>
      <c r="V38" s="4" t="e">
        <f t="shared" si="0"/>
        <v>#DIV/0!</v>
      </c>
    </row>
    <row r="39" spans="1:22" ht="15" thickBot="1">
      <c r="A39" s="24">
        <v>29</v>
      </c>
      <c r="B39" s="24">
        <f>'Список детей 1-2 года'!B32</f>
        <v>0</v>
      </c>
      <c r="C39" s="24"/>
      <c r="D39" s="24"/>
      <c r="E39" s="24"/>
      <c r="F39" s="24"/>
      <c r="G39" s="24"/>
      <c r="H39" s="24" t="s">
        <v>31</v>
      </c>
      <c r="I39" s="24" t="s">
        <v>31</v>
      </c>
      <c r="J39" s="24" t="s">
        <v>31</v>
      </c>
      <c r="K39" s="24" t="s">
        <v>31</v>
      </c>
      <c r="L39" s="24"/>
      <c r="M39" s="24" t="s">
        <v>31</v>
      </c>
      <c r="N39" s="24"/>
      <c r="O39" s="24" t="s">
        <v>31</v>
      </c>
      <c r="P39" s="24" t="s">
        <v>31</v>
      </c>
      <c r="Q39" s="24" t="s">
        <v>31</v>
      </c>
      <c r="R39" s="24"/>
      <c r="S39" s="24"/>
      <c r="T39" s="24" t="s">
        <v>31</v>
      </c>
      <c r="U39" s="24" t="s">
        <v>31</v>
      </c>
      <c r="V39" s="4" t="e">
        <f t="shared" si="0"/>
        <v>#DIV/0!</v>
      </c>
    </row>
    <row r="40" spans="1:22" ht="15" thickBot="1">
      <c r="A40" s="29">
        <v>30</v>
      </c>
      <c r="B40" s="29">
        <f>'Список детей 1-2 года'!B33</f>
        <v>0</v>
      </c>
      <c r="C40" s="29"/>
      <c r="D40" s="29"/>
      <c r="E40" s="29"/>
      <c r="F40" s="29"/>
      <c r="G40" s="29"/>
      <c r="H40" s="29" t="s">
        <v>31</v>
      </c>
      <c r="I40" s="29" t="s">
        <v>31</v>
      </c>
      <c r="J40" s="29" t="s">
        <v>31</v>
      </c>
      <c r="K40" s="29" t="s">
        <v>31</v>
      </c>
      <c r="L40" s="29"/>
      <c r="M40" s="29" t="s">
        <v>31</v>
      </c>
      <c r="N40" s="29"/>
      <c r="O40" s="29" t="s">
        <v>31</v>
      </c>
      <c r="P40" s="29" t="s">
        <v>31</v>
      </c>
      <c r="Q40" s="29" t="s">
        <v>31</v>
      </c>
      <c r="R40" s="29"/>
      <c r="S40" s="29"/>
      <c r="T40" s="29" t="s">
        <v>31</v>
      </c>
      <c r="U40" s="29" t="s">
        <v>31</v>
      </c>
      <c r="V40" s="4" t="e">
        <f t="shared" si="0"/>
        <v>#DIV/0!</v>
      </c>
    </row>
    <row r="41" spans="1:22" ht="15" thickBot="1">
      <c r="A41" s="20"/>
      <c r="B41" s="20" t="s">
        <v>145</v>
      </c>
      <c r="C41" s="20"/>
      <c r="D41" s="20"/>
      <c r="E41" s="48" t="e">
        <f>AVERAGE(E11:E40)</f>
        <v>#DIV/0!</v>
      </c>
      <c r="F41" s="48" t="e">
        <f t="shared" ref="F41:S41" si="1">AVERAGE(F11:F40)</f>
        <v>#DIV/0!</v>
      </c>
      <c r="G41" s="48" t="e">
        <f t="shared" si="1"/>
        <v>#DIV/0!</v>
      </c>
      <c r="H41" s="48"/>
      <c r="I41" s="48"/>
      <c r="J41" s="48"/>
      <c r="K41" s="48"/>
      <c r="L41" s="48" t="e">
        <f t="shared" si="1"/>
        <v>#DIV/0!</v>
      </c>
      <c r="M41" s="48"/>
      <c r="N41" s="48" t="e">
        <f t="shared" si="1"/>
        <v>#DIV/0!</v>
      </c>
      <c r="O41" s="48"/>
      <c r="P41" s="48"/>
      <c r="Q41" s="48"/>
      <c r="R41" s="48" t="e">
        <f t="shared" si="1"/>
        <v>#DIV/0!</v>
      </c>
      <c r="S41" s="48" t="e">
        <f t="shared" si="1"/>
        <v>#DIV/0!</v>
      </c>
      <c r="T41" s="20"/>
      <c r="U41" s="20"/>
      <c r="V41" s="42"/>
    </row>
    <row r="42" spans="1:22" ht="15" thickBot="1">
      <c r="A42" s="20"/>
      <c r="B42" s="20" t="s">
        <v>146</v>
      </c>
      <c r="C42" s="20"/>
      <c r="D42" s="20"/>
      <c r="E42" s="48" t="e">
        <f>(E41+F41+G41)/3</f>
        <v>#DIV/0!</v>
      </c>
      <c r="F42" s="48"/>
      <c r="G42" s="48"/>
      <c r="H42" s="48"/>
      <c r="I42" s="48"/>
      <c r="J42" s="48"/>
      <c r="K42" s="48"/>
      <c r="L42" s="48" t="e">
        <f>L41</f>
        <v>#DIV/0!</v>
      </c>
      <c r="M42" s="48"/>
      <c r="N42" s="48" t="e">
        <f>N41</f>
        <v>#DIV/0!</v>
      </c>
      <c r="O42" s="48"/>
      <c r="P42" s="48"/>
      <c r="Q42" s="48"/>
      <c r="R42" s="48" t="e">
        <f>R41</f>
        <v>#DIV/0!</v>
      </c>
      <c r="S42" s="48" t="e">
        <f>S41</f>
        <v>#DIV/0!</v>
      </c>
      <c r="T42" s="20"/>
      <c r="U42" s="20"/>
      <c r="V42" s="42"/>
    </row>
    <row r="43" spans="1:22" ht="15" thickBot="1">
      <c r="A43" s="30"/>
      <c r="B43" s="157" t="s">
        <v>42</v>
      </c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9"/>
      <c r="V43" s="4" t="e">
        <f>AVERAGE(V11:V40)</f>
        <v>#DIV/0!</v>
      </c>
    </row>
    <row r="44" spans="1:22">
      <c r="A44" s="1"/>
      <c r="B44" s="58" t="s">
        <v>46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</row>
    <row r="45" spans="1:22">
      <c r="B45" s="119" t="s">
        <v>122</v>
      </c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9"/>
      <c r="V45" s="119"/>
    </row>
    <row r="48" spans="1:22">
      <c r="B48" s="37" t="s">
        <v>147</v>
      </c>
      <c r="C48" s="37"/>
      <c r="D48" s="37"/>
      <c r="E48" s="37" t="e">
        <f>E42</f>
        <v>#DIV/0!</v>
      </c>
    </row>
    <row r="49" spans="2:5">
      <c r="B49" s="37" t="s">
        <v>15</v>
      </c>
      <c r="C49" s="37"/>
      <c r="D49" s="37"/>
      <c r="E49" s="37" t="e">
        <f>L42</f>
        <v>#DIV/0!</v>
      </c>
    </row>
    <row r="50" spans="2:5">
      <c r="B50" s="37" t="s">
        <v>18</v>
      </c>
      <c r="C50" s="37"/>
      <c r="D50" s="37"/>
      <c r="E50" s="37" t="e">
        <f>N42</f>
        <v>#DIV/0!</v>
      </c>
    </row>
    <row r="51" spans="2:5">
      <c r="B51" s="37" t="s">
        <v>23</v>
      </c>
      <c r="C51" s="37"/>
      <c r="D51" s="37"/>
      <c r="E51" s="37" t="e">
        <f>R42</f>
        <v>#DIV/0!</v>
      </c>
    </row>
    <row r="52" spans="2:5">
      <c r="B52" s="37" t="s">
        <v>24</v>
      </c>
      <c r="C52" s="37"/>
      <c r="D52" s="37"/>
      <c r="E52" s="37" t="e">
        <f>S42</f>
        <v>#DIV/0!</v>
      </c>
    </row>
  </sheetData>
  <mergeCells count="36">
    <mergeCell ref="A1:D1"/>
    <mergeCell ref="E1:J1"/>
    <mergeCell ref="A2:D2"/>
    <mergeCell ref="E2:J2"/>
    <mergeCell ref="A3:D3"/>
    <mergeCell ref="U8:U10"/>
    <mergeCell ref="H9:H10"/>
    <mergeCell ref="L4:N4"/>
    <mergeCell ref="A5:B5"/>
    <mergeCell ref="E5:F5"/>
    <mergeCell ref="G5:K5"/>
    <mergeCell ref="L5:N5"/>
    <mergeCell ref="A6:A10"/>
    <mergeCell ref="B6:B10"/>
    <mergeCell ref="E6:U6"/>
    <mergeCell ref="I9:I10"/>
    <mergeCell ref="J9:J10"/>
    <mergeCell ref="A4:B4"/>
    <mergeCell ref="E4:F4"/>
    <mergeCell ref="G4:K4"/>
    <mergeCell ref="B43:U43"/>
    <mergeCell ref="B44:V44"/>
    <mergeCell ref="B45:V45"/>
    <mergeCell ref="K9:K10"/>
    <mergeCell ref="M9:M10"/>
    <mergeCell ref="O9:O10"/>
    <mergeCell ref="P9:P10"/>
    <mergeCell ref="Q9:Q10"/>
    <mergeCell ref="V6:V10"/>
    <mergeCell ref="E7:U7"/>
    <mergeCell ref="E8:K8"/>
    <mergeCell ref="L8:M8"/>
    <mergeCell ref="N8:Q8"/>
    <mergeCell ref="R8:R9"/>
    <mergeCell ref="S8:S9"/>
    <mergeCell ref="T8:T10"/>
  </mergeCells>
  <conditionalFormatting sqref="E4">
    <cfRule type="containsText" dxfId="173" priority="14" operator="containsText" text="«2»">
      <formula>NOT(ISERROR(SEARCH("«2»",E4)))</formula>
    </cfRule>
    <cfRule type="expression" dxfId="172" priority="15">
      <formula>G3&lt;500</formula>
    </cfRule>
    <cfRule type="colorScale" priority="16">
      <colorScale>
        <cfvo type="min" val="0"/>
        <cfvo type="max" val="0"/>
        <color rgb="FF92D050"/>
        <color rgb="FFFFEF9C"/>
      </colorScale>
    </cfRule>
    <cfRule type="colorScale" priority="17">
      <colorScale>
        <cfvo type="min" val="0"/>
        <cfvo type="max" val="0"/>
        <color rgb="FF92D050"/>
        <color rgb="FFFFEF9C"/>
      </colorScale>
    </cfRule>
  </conditionalFormatting>
  <conditionalFormatting sqref="E5">
    <cfRule type="containsText" dxfId="171" priority="13" operator="containsText" text="1,8 - 2">
      <formula>NOT(ISERROR(SEARCH("1,8 - 2",E5)))</formula>
    </cfRule>
  </conditionalFormatting>
  <conditionalFormatting sqref="E11:E42 L11:U42 F11:K41 E41:S42">
    <cfRule type="containsText" dxfId="170" priority="10" operator="containsText" text="0">
      <formula>NOT(ISERROR(SEARCH("0",E11)))</formula>
    </cfRule>
    <cfRule type="containsText" dxfId="169" priority="11" operator="containsText" text="1">
      <formula>NOT(ISERROR(SEARCH("1",E11)))</formula>
    </cfRule>
    <cfRule type="containsText" dxfId="168" priority="12" operator="containsText" text="2">
      <formula>NOT(ISERROR(SEARCH("2",E11)))</formula>
    </cfRule>
  </conditionalFormatting>
  <conditionalFormatting sqref="G4">
    <cfRule type="containsText" dxfId="167" priority="8" operator="containsText" text="«1» показатель в стадии формирования">
      <formula>NOT(ISERROR(SEARCH("«1» показатель в стадии формирования",G4)))</formula>
    </cfRule>
    <cfRule type="containsText" dxfId="166" priority="9" operator="containsText" text="«1»">
      <formula>NOT(ISERROR(SEARCH("«1»",G4)))</formula>
    </cfRule>
  </conditionalFormatting>
  <conditionalFormatting sqref="G5">
    <cfRule type="containsText" dxfId="165" priority="7" operator="containsText" text="1,1 - 1,7">
      <formula>NOT(ISERROR(SEARCH("1,1 - 1,7",G5)))</formula>
    </cfRule>
  </conditionalFormatting>
  <conditionalFormatting sqref="L4:L5">
    <cfRule type="containsText" dxfId="164" priority="6" operator="containsText" text="«0» ">
      <formula>NOT(ISERROR(SEARCH("«0» ",L4)))</formula>
    </cfRule>
  </conditionalFormatting>
  <conditionalFormatting sqref="L5 O5:P5">
    <cfRule type="containsText" dxfId="163" priority="5" operator="containsText" text="0 - 1">
      <formula>NOT(ISERROR(SEARCH("0 - 1",L5)))</formula>
    </cfRule>
  </conditionalFormatting>
  <conditionalFormatting sqref="O4:P5">
    <cfRule type="containsText" dxfId="162" priority="4" operator="containsText" text="«0» ">
      <formula>NOT(ISERROR(SEARCH("«0» ",O4)))</formula>
    </cfRule>
  </conditionalFormatting>
  <conditionalFormatting sqref="V11:V43">
    <cfRule type="cellIs" dxfId="161" priority="1" operator="between">
      <formula>1.8</formula>
      <formula>2</formula>
    </cfRule>
    <cfRule type="cellIs" dxfId="160" priority="2" operator="between">
      <formula>1</formula>
      <formula>1.7</formula>
    </cfRule>
    <cfRule type="cellIs" dxfId="159" priority="3" operator="between">
      <formula>0</formula>
      <formula>0.9</formula>
    </cfRule>
  </conditionalFormatting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7030A0"/>
  </sheetPr>
  <dimension ref="A1:G5"/>
  <sheetViews>
    <sheetView workbookViewId="0">
      <selection activeCell="I10" sqref="I10"/>
    </sheetView>
  </sheetViews>
  <sheetFormatPr defaultRowHeight="14.5"/>
  <cols>
    <col min="1" max="1" width="17.453125" customWidth="1"/>
    <col min="2" max="6" width="14.08984375" customWidth="1"/>
    <col min="7" max="7" width="18.36328125" customWidth="1"/>
  </cols>
  <sheetData>
    <row r="1" spans="1:7" ht="42" customHeight="1">
      <c r="A1" s="105" t="s">
        <v>149</v>
      </c>
      <c r="B1" s="105"/>
      <c r="C1" s="105"/>
      <c r="D1" s="105"/>
      <c r="E1" s="105"/>
      <c r="F1" s="105"/>
      <c r="G1" s="105"/>
    </row>
    <row r="2" spans="1:7">
      <c r="A2" s="33"/>
      <c r="B2" s="33"/>
      <c r="C2" s="33"/>
      <c r="D2" s="33"/>
      <c r="E2" s="33"/>
      <c r="F2" s="33"/>
      <c r="G2" s="33"/>
    </row>
    <row r="3" spans="1:7" ht="42.5">
      <c r="A3" s="39"/>
      <c r="B3" s="40" t="s">
        <v>147</v>
      </c>
      <c r="C3" s="40" t="s">
        <v>15</v>
      </c>
      <c r="D3" s="40" t="s">
        <v>18</v>
      </c>
      <c r="E3" s="40" t="s">
        <v>23</v>
      </c>
      <c r="F3" s="40" t="s">
        <v>148</v>
      </c>
      <c r="G3" s="40" t="s">
        <v>136</v>
      </c>
    </row>
    <row r="4" spans="1:7">
      <c r="A4" s="39" t="s">
        <v>131</v>
      </c>
      <c r="B4" s="39" t="e">
        <f>'Физ.разв. 1-2 г.Н.г.'!E48</f>
        <v>#DIV/0!</v>
      </c>
      <c r="C4" s="39" t="e">
        <f>'Физ.разв. 1-2 г.Н.г.'!E49</f>
        <v>#DIV/0!</v>
      </c>
      <c r="D4" s="39" t="e">
        <f>'Физ.разв. 1-2 г.Н.г.'!E50</f>
        <v>#DIV/0!</v>
      </c>
      <c r="E4" s="39" t="e">
        <f>'Физ.разв. 1-2 г.Н.г.'!E51</f>
        <v>#DIV/0!</v>
      </c>
      <c r="F4" s="39" t="e">
        <f>'Физ.разв. 1-2 г.Н.г.'!E52</f>
        <v>#DIV/0!</v>
      </c>
      <c r="G4" s="39" t="e">
        <f>'Физ.разв. 1-2 г.Н.г.'!V43</f>
        <v>#DIV/0!</v>
      </c>
    </row>
    <row r="5" spans="1:7">
      <c r="A5" s="39" t="s">
        <v>132</v>
      </c>
      <c r="B5" s="39" t="e">
        <f>'Физ.разв. 1-2 г.К.г.'!E48</f>
        <v>#DIV/0!</v>
      </c>
      <c r="C5" s="39" t="e">
        <f>'Физ.разв. 1-2 г.К.г.'!E49</f>
        <v>#DIV/0!</v>
      </c>
      <c r="D5" s="39" t="e">
        <f>'Физ.разв. 1-2 г.К.г.'!E50</f>
        <v>#DIV/0!</v>
      </c>
      <c r="E5" s="39" t="e">
        <f>'Физ.разв. 1-2 г.К.г.'!E51</f>
        <v>#DIV/0!</v>
      </c>
      <c r="F5" s="39" t="e">
        <f>'Физ.разв. 1-2 г.К.г.'!E52</f>
        <v>#DIV/0!</v>
      </c>
      <c r="G5" s="39" t="e">
        <f>'Физ.разв. 1-2 г.К.г.'!V43</f>
        <v>#DIV/0!</v>
      </c>
    </row>
  </sheetData>
  <mergeCells count="1">
    <mergeCell ref="A1:G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Z7"/>
  <sheetViews>
    <sheetView tabSelected="1" workbookViewId="0">
      <selection activeCell="E5" sqref="E5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8" width="8.7265625" customWidth="1"/>
    <col min="9" max="9" width="13.36328125" customWidth="1"/>
    <col min="10" max="10" width="10.6328125" customWidth="1"/>
    <col min="11" max="11" width="10.453125" customWidth="1"/>
    <col min="12" max="12" width="12.36328125" customWidth="1"/>
    <col min="13" max="13" width="10.453125" customWidth="1"/>
    <col min="14" max="14" width="11.54296875" customWidth="1"/>
    <col min="15" max="15" width="10.6328125" customWidth="1"/>
    <col min="16" max="16" width="10.54296875" customWidth="1"/>
    <col min="17" max="17" width="12.90625" customWidth="1"/>
    <col min="18" max="18" width="11.453125" customWidth="1"/>
    <col min="19" max="19" width="11.54296875" customWidth="1"/>
    <col min="20" max="20" width="13.08984375" customWidth="1"/>
    <col min="21" max="21" width="12.1796875" customWidth="1"/>
    <col min="22" max="22" width="11.54296875" customWidth="1"/>
    <col min="23" max="23" width="14.90625" customWidth="1"/>
    <col min="24" max="24" width="14" customWidth="1"/>
    <col min="25" max="27" width="11.81640625" customWidth="1"/>
  </cols>
  <sheetData>
    <row r="1" spans="1:26" ht="15" thickBot="1"/>
    <row r="2" spans="1:26" ht="32.4" customHeight="1" thickBot="1">
      <c r="A2" s="172">
        <f>'Список детей 1-2 года'!B4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2"/>
      <c r="O2" s="169" t="s">
        <v>153</v>
      </c>
      <c r="P2" s="175"/>
      <c r="Q2" s="175"/>
      <c r="R2" s="175"/>
      <c r="S2" s="176"/>
      <c r="T2" s="169" t="s">
        <v>154</v>
      </c>
      <c r="U2" s="170"/>
      <c r="V2" s="170"/>
      <c r="W2" s="170"/>
      <c r="X2" s="170"/>
      <c r="Y2" s="170"/>
      <c r="Z2" s="171"/>
    </row>
    <row r="3" spans="1:26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73" t="s">
        <v>108</v>
      </c>
      <c r="N3" s="73"/>
      <c r="O3" s="73" t="s">
        <v>48</v>
      </c>
      <c r="P3" s="73"/>
      <c r="Q3" s="73"/>
      <c r="R3" s="73"/>
      <c r="S3" s="73"/>
      <c r="T3" s="68" t="s">
        <v>7</v>
      </c>
      <c r="U3" s="69"/>
      <c r="V3" s="69"/>
      <c r="W3" s="31" t="s">
        <v>15</v>
      </c>
      <c r="X3" s="31" t="s">
        <v>18</v>
      </c>
      <c r="Y3" s="145" t="s">
        <v>23</v>
      </c>
      <c r="Z3" s="71" t="s">
        <v>24</v>
      </c>
    </row>
    <row r="4" spans="1:26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116" t="s">
        <v>110</v>
      </c>
      <c r="N4" s="116" t="s">
        <v>109</v>
      </c>
      <c r="O4" s="26" t="s">
        <v>49</v>
      </c>
      <c r="P4" s="26" t="s">
        <v>51</v>
      </c>
      <c r="Q4" s="6" t="s">
        <v>53</v>
      </c>
      <c r="R4" s="6" t="s">
        <v>54</v>
      </c>
      <c r="S4" s="26" t="s">
        <v>55</v>
      </c>
      <c r="T4" s="26" t="s">
        <v>8</v>
      </c>
      <c r="U4" s="26" t="s">
        <v>9</v>
      </c>
      <c r="V4" s="6" t="s">
        <v>10</v>
      </c>
      <c r="W4" s="26" t="s">
        <v>17</v>
      </c>
      <c r="X4" s="26" t="s">
        <v>19</v>
      </c>
      <c r="Y4" s="146"/>
      <c r="Z4" s="115"/>
    </row>
    <row r="5" spans="1:26" ht="96" customHeight="1" thickBot="1">
      <c r="A5" s="172"/>
      <c r="B5" s="43" t="s">
        <v>70</v>
      </c>
      <c r="C5" s="43" t="s">
        <v>82</v>
      </c>
      <c r="D5" s="44" t="s">
        <v>86</v>
      </c>
      <c r="E5" s="27" t="s">
        <v>87</v>
      </c>
      <c r="F5" s="173"/>
      <c r="G5" s="173"/>
      <c r="H5" s="173"/>
      <c r="I5" s="112"/>
      <c r="J5" s="173"/>
      <c r="K5" s="173"/>
      <c r="L5" s="173"/>
      <c r="M5" s="112"/>
      <c r="N5" s="174"/>
      <c r="O5" s="27" t="s">
        <v>56</v>
      </c>
      <c r="P5" s="27" t="s">
        <v>57</v>
      </c>
      <c r="Q5" s="45" t="s">
        <v>58</v>
      </c>
      <c r="R5" s="27" t="s">
        <v>59</v>
      </c>
      <c r="S5" s="45" t="s">
        <v>60</v>
      </c>
      <c r="T5" s="27" t="s">
        <v>28</v>
      </c>
      <c r="U5" s="27" t="s">
        <v>29</v>
      </c>
      <c r="V5" s="27" t="s">
        <v>30</v>
      </c>
      <c r="W5" s="27" t="s">
        <v>32</v>
      </c>
      <c r="X5" s="46" t="s">
        <v>33</v>
      </c>
      <c r="Y5" s="27" t="s">
        <v>34</v>
      </c>
      <c r="Z5" s="27" t="s">
        <v>35</v>
      </c>
    </row>
    <row r="6" spans="1:26" ht="15" thickBot="1">
      <c r="A6" s="37" t="s">
        <v>131</v>
      </c>
      <c r="B6" s="49">
        <f>'Позн.разв. 1-2 г Н.г '!H11</f>
        <v>0</v>
      </c>
      <c r="C6" s="49">
        <f>'Позн.разв. 1-2 г Н.г '!O11</f>
        <v>0</v>
      </c>
      <c r="D6" s="49">
        <f>'Позн.разв. 1-2 г Н.г '!R11</f>
        <v>0</v>
      </c>
      <c r="E6" s="49">
        <f>'Позн.разв. 1-2 г Н.г '!S11</f>
        <v>0</v>
      </c>
      <c r="F6" s="49">
        <f>'Реч.разв. 1-2 г. Н.г.'!E11</f>
        <v>0</v>
      </c>
      <c r="G6" s="49">
        <f>'Реч.разв. 1-2 г. Н.г.'!F11</f>
        <v>0</v>
      </c>
      <c r="H6" s="49">
        <f>'Реч.разв. 1-2 г. Н.г.'!G11</f>
        <v>0</v>
      </c>
      <c r="I6" s="49">
        <f>'Реч.разв. 1-2 г. Н.г.'!H11</f>
        <v>0</v>
      </c>
      <c r="J6" s="49">
        <f>'Худ.-эст. 1-2 г. Н.г'!E12</f>
        <v>0</v>
      </c>
      <c r="K6" s="49">
        <f>'Худ.-эст. 1-2 г. Н.г'!F12</f>
        <v>0</v>
      </c>
      <c r="L6" s="49">
        <f>'Худ.-эст. 1-2 г. Н.г'!G12</f>
        <v>0</v>
      </c>
      <c r="M6" s="49">
        <f>'Худ.-эст. 1-2 г. Н.г'!I12</f>
        <v>0</v>
      </c>
      <c r="N6" s="49">
        <f>'Худ.-эст. 1-2 г. Н.г'!J12</f>
        <v>0</v>
      </c>
      <c r="O6" s="49">
        <f>'Соц.ком. 1-2 г. Н.г.'!E11</f>
        <v>0</v>
      </c>
      <c r="P6" s="49">
        <f>'Соц.ком. 1-2 г. Н.г.'!G11</f>
        <v>0</v>
      </c>
      <c r="Q6" s="49">
        <f>'Соц.ком. 1-2 г. Н.г.'!I11</f>
        <v>0</v>
      </c>
      <c r="R6" s="49">
        <f>'Соц.ком. 1-2 г. Н.г.'!J11</f>
        <v>0</v>
      </c>
      <c r="S6" s="49">
        <f>'Соц.ком. 1-2 г. Н.г.'!K11</f>
        <v>0</v>
      </c>
      <c r="T6" s="49">
        <f>'Физ.разв. 1-2 г.Н.г.'!E11</f>
        <v>0</v>
      </c>
      <c r="U6" s="49">
        <f>'Физ.разв. 1-2 г.Н.г.'!F11</f>
        <v>0</v>
      </c>
      <c r="V6" s="49">
        <f>'Физ.разв. 1-2 г.Н.г.'!G11</f>
        <v>0</v>
      </c>
      <c r="W6" s="49">
        <f>'Физ.разв. 1-2 г.Н.г.'!L11</f>
        <v>0</v>
      </c>
      <c r="X6" s="49">
        <f>'Физ.разв. 1-2 г.Н.г.'!N11</f>
        <v>0</v>
      </c>
      <c r="Y6" s="49">
        <f>'Физ.разв. 1-2 г.Н.г.'!R11</f>
        <v>0</v>
      </c>
      <c r="Z6" s="49">
        <f>'Физ.разв. 1-2 г.Н.г.'!S11</f>
        <v>0</v>
      </c>
    </row>
    <row r="7" spans="1:26" ht="15" thickBot="1">
      <c r="A7" s="37" t="s">
        <v>132</v>
      </c>
      <c r="B7" s="49">
        <f>'Позн.разв. 1-2 г К.г  '!$H$11</f>
        <v>0</v>
      </c>
      <c r="C7" s="49">
        <f>'Позн.разв. 1-2 г К.г  '!$O$11</f>
        <v>0</v>
      </c>
      <c r="D7" s="49">
        <f>'Позн.разв. 1-2 г К.г  '!$R$11</f>
        <v>0</v>
      </c>
      <c r="E7" s="49">
        <f>'Позн.разв. 1-2 г К.г  '!$S$11</f>
        <v>0</v>
      </c>
      <c r="F7" s="49">
        <f>'Реч.разв. 1-2 г. К.г.'!E11</f>
        <v>0</v>
      </c>
      <c r="G7" s="49">
        <f>'Реч.разв. 1-2 г. К.г.'!F11</f>
        <v>0</v>
      </c>
      <c r="H7" s="49">
        <f>'Реч.разв. 1-2 г. К.г.'!G11</f>
        <v>0</v>
      </c>
      <c r="I7" s="49">
        <f>'Реч.разв. 1-2 г. К.г.'!H11</f>
        <v>0</v>
      </c>
      <c r="J7" s="49">
        <f>'Худ.-эст.1-2 г.К.г.'!E12</f>
        <v>0</v>
      </c>
      <c r="K7" s="49">
        <f>'Худ.-эст. 1-2 г. Н.г'!F12</f>
        <v>0</v>
      </c>
      <c r="L7" s="49">
        <f>'Худ.-эст. 1-2 г. Н.г'!G12</f>
        <v>0</v>
      </c>
      <c r="M7" s="49">
        <f>'Худ.-эст. 1-2 г. Н.г'!I12</f>
        <v>0</v>
      </c>
      <c r="N7" s="49">
        <f>'Худ.-эст. 1-2 г. Н.г'!J12</f>
        <v>0</v>
      </c>
      <c r="O7" s="49">
        <f>'Соц.ком. 1-2 г. К.г. '!E11</f>
        <v>0</v>
      </c>
      <c r="P7" s="49">
        <f>'Соц.ком. 1-2 г. К.г. '!G11</f>
        <v>0</v>
      </c>
      <c r="Q7" s="49">
        <f>'Соц.ком. 1-2 г. К.г. '!I11</f>
        <v>0</v>
      </c>
      <c r="R7" s="49">
        <f>'Соц.ком. 1-2 г. К.г. '!J11</f>
        <v>0</v>
      </c>
      <c r="S7" s="49">
        <f>'Соц.ком. 1-2 г. К.г. '!K11</f>
        <v>0</v>
      </c>
      <c r="T7" s="49">
        <f>'Физ.разв. 1-2 г.К.г.'!E11</f>
        <v>0</v>
      </c>
      <c r="U7" s="49">
        <f>'Физ.разв. 1-2 г.К.г.'!F11</f>
        <v>0</v>
      </c>
      <c r="V7" s="49">
        <f>'Физ.разв. 1-2 г.К.г.'!G11</f>
        <v>0</v>
      </c>
      <c r="W7" s="49">
        <f>'Физ.разв. 1-2 г.К.г.'!L11</f>
        <v>0</v>
      </c>
      <c r="X7" s="49">
        <f>'Физ.разв. 1-2 г.К.г.'!N11</f>
        <v>0</v>
      </c>
      <c r="Y7" s="49">
        <f>'Физ.разв. 1-2 г.К.г.'!R11</f>
        <v>0</v>
      </c>
      <c r="Z7" s="49">
        <f>'Физ.разв. 1-2 г.К.г.'!S11</f>
        <v>0</v>
      </c>
    </row>
  </sheetData>
  <mergeCells count="23">
    <mergeCell ref="B3:B4"/>
    <mergeCell ref="D3:E3"/>
    <mergeCell ref="M3:N3"/>
    <mergeCell ref="J4:J5"/>
    <mergeCell ref="F4:F5"/>
    <mergeCell ref="G4:G5"/>
    <mergeCell ref="K4:K5"/>
    <mergeCell ref="T2:Z2"/>
    <mergeCell ref="A2:A5"/>
    <mergeCell ref="T3:V3"/>
    <mergeCell ref="Y3:Y4"/>
    <mergeCell ref="Z3:Z4"/>
    <mergeCell ref="L4:L5"/>
    <mergeCell ref="M4:M5"/>
    <mergeCell ref="N4:N5"/>
    <mergeCell ref="O2:S2"/>
    <mergeCell ref="O3:S3"/>
    <mergeCell ref="F3:H3"/>
    <mergeCell ref="H4:H5"/>
    <mergeCell ref="I4:I5"/>
    <mergeCell ref="B2:E2"/>
    <mergeCell ref="F2:I2"/>
    <mergeCell ref="J2:N2"/>
  </mergeCells>
  <conditionalFormatting sqref="B6:Z7">
    <cfRule type="containsText" dxfId="158" priority="1" operator="containsText" text="0">
      <formula>NOT(ISERROR(SEARCH("0",B6)))</formula>
    </cfRule>
    <cfRule type="containsText" dxfId="157" priority="2" operator="containsText" text="1">
      <formula>NOT(ISERROR(SEARCH("1",B6)))</formula>
    </cfRule>
    <cfRule type="containsText" dxfId="156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Z7"/>
  <sheetViews>
    <sheetView workbookViewId="0">
      <selection sqref="A1:J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2" width="10.81640625" customWidth="1"/>
    <col min="13" max="13" width="10.453125" customWidth="1"/>
    <col min="14" max="14" width="11.54296875" customWidth="1"/>
    <col min="15" max="15" width="10.6328125" customWidth="1"/>
    <col min="16" max="16" width="10.54296875" customWidth="1"/>
    <col min="17" max="17" width="12.90625" customWidth="1"/>
    <col min="18" max="18" width="11.453125" customWidth="1"/>
    <col min="19" max="19" width="11.54296875" customWidth="1"/>
    <col min="20" max="20" width="13.08984375" customWidth="1"/>
    <col min="21" max="21" width="12.1796875" customWidth="1"/>
    <col min="22" max="22" width="11.54296875" customWidth="1"/>
    <col min="23" max="23" width="14.90625" customWidth="1"/>
    <col min="24" max="24" width="14" customWidth="1"/>
    <col min="25" max="27" width="11.81640625" customWidth="1"/>
  </cols>
  <sheetData>
    <row r="1" spans="1:26" ht="15" thickBot="1"/>
    <row r="2" spans="1:26" ht="32.4" customHeight="1" thickBot="1">
      <c r="A2" s="172">
        <f>'Список детей 1-2 года'!B5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2"/>
      <c r="O2" s="169" t="s">
        <v>153</v>
      </c>
      <c r="P2" s="175"/>
      <c r="Q2" s="175"/>
      <c r="R2" s="175"/>
      <c r="S2" s="176"/>
      <c r="T2" s="169" t="s">
        <v>154</v>
      </c>
      <c r="U2" s="170"/>
      <c r="V2" s="170"/>
      <c r="W2" s="170"/>
      <c r="X2" s="170"/>
      <c r="Y2" s="170"/>
      <c r="Z2" s="171"/>
    </row>
    <row r="3" spans="1:26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73" t="s">
        <v>108</v>
      </c>
      <c r="N3" s="73"/>
      <c r="O3" s="73" t="s">
        <v>48</v>
      </c>
      <c r="P3" s="73"/>
      <c r="Q3" s="73"/>
      <c r="R3" s="73"/>
      <c r="S3" s="73"/>
      <c r="T3" s="68" t="s">
        <v>7</v>
      </c>
      <c r="U3" s="69"/>
      <c r="V3" s="69"/>
      <c r="W3" s="31" t="s">
        <v>15</v>
      </c>
      <c r="X3" s="31" t="s">
        <v>18</v>
      </c>
      <c r="Y3" s="145" t="s">
        <v>23</v>
      </c>
      <c r="Z3" s="71" t="s">
        <v>24</v>
      </c>
    </row>
    <row r="4" spans="1:26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116" t="s">
        <v>110</v>
      </c>
      <c r="N4" s="116" t="s">
        <v>109</v>
      </c>
      <c r="O4" s="26" t="s">
        <v>49</v>
      </c>
      <c r="P4" s="26" t="s">
        <v>51</v>
      </c>
      <c r="Q4" s="6" t="s">
        <v>53</v>
      </c>
      <c r="R4" s="6" t="s">
        <v>54</v>
      </c>
      <c r="S4" s="26" t="s">
        <v>55</v>
      </c>
      <c r="T4" s="26" t="s">
        <v>8</v>
      </c>
      <c r="U4" s="26" t="s">
        <v>9</v>
      </c>
      <c r="V4" s="6" t="s">
        <v>10</v>
      </c>
      <c r="W4" s="26" t="s">
        <v>17</v>
      </c>
      <c r="X4" s="26" t="s">
        <v>19</v>
      </c>
      <c r="Y4" s="146"/>
      <c r="Z4" s="115"/>
    </row>
    <row r="5" spans="1:26" ht="96" customHeight="1" thickBot="1">
      <c r="A5" s="172"/>
      <c r="B5" s="43" t="s">
        <v>70</v>
      </c>
      <c r="C5" s="43" t="s">
        <v>82</v>
      </c>
      <c r="D5" s="44" t="s">
        <v>86</v>
      </c>
      <c r="E5" s="27" t="s">
        <v>87</v>
      </c>
      <c r="F5" s="173"/>
      <c r="G5" s="173"/>
      <c r="H5" s="173"/>
      <c r="I5" s="112"/>
      <c r="J5" s="173"/>
      <c r="K5" s="173"/>
      <c r="L5" s="173"/>
      <c r="M5" s="112"/>
      <c r="N5" s="174"/>
      <c r="O5" s="27" t="s">
        <v>56</v>
      </c>
      <c r="P5" s="27" t="s">
        <v>57</v>
      </c>
      <c r="Q5" s="45" t="s">
        <v>58</v>
      </c>
      <c r="R5" s="27" t="s">
        <v>59</v>
      </c>
      <c r="S5" s="45" t="s">
        <v>60</v>
      </c>
      <c r="T5" s="27" t="s">
        <v>28</v>
      </c>
      <c r="U5" s="27" t="s">
        <v>29</v>
      </c>
      <c r="V5" s="27" t="s">
        <v>30</v>
      </c>
      <c r="W5" s="27" t="s">
        <v>32</v>
      </c>
      <c r="X5" s="46" t="s">
        <v>33</v>
      </c>
      <c r="Y5" s="27" t="s">
        <v>34</v>
      </c>
      <c r="Z5" s="27" t="s">
        <v>35</v>
      </c>
    </row>
    <row r="6" spans="1:26" ht="15" thickBot="1">
      <c r="A6" s="37" t="s">
        <v>131</v>
      </c>
      <c r="B6" s="49">
        <f>'Позн.разв. 1-2 г Н.г '!H12</f>
        <v>0</v>
      </c>
      <c r="C6" s="49">
        <f>'Позн.разв. 1-2 г Н.г '!O12</f>
        <v>0</v>
      </c>
      <c r="D6" s="49">
        <f>'Позн.разв. 1-2 г Н.г '!R12</f>
        <v>0</v>
      </c>
      <c r="E6" s="49">
        <f>'Позн.разв. 1-2 г Н.г '!S12</f>
        <v>0</v>
      </c>
      <c r="F6" s="49">
        <f>'Реч.разв. 1-2 г. Н.г.'!E12</f>
        <v>0</v>
      </c>
      <c r="G6" s="49">
        <f>'Реч.разв. 1-2 г. Н.г.'!F12</f>
        <v>0</v>
      </c>
      <c r="H6" s="49">
        <f>'Реч.разв. 1-2 г. Н.г.'!G12</f>
        <v>0</v>
      </c>
      <c r="I6" s="49">
        <f>'Реч.разв. 1-2 г. Н.г.'!H12</f>
        <v>0</v>
      </c>
      <c r="J6" s="49">
        <f>'Худ.-эст. 1-2 г. Н.г'!E13</f>
        <v>0</v>
      </c>
      <c r="K6" s="49">
        <f>'Худ.-эст. 1-2 г. Н.г'!F13</f>
        <v>0</v>
      </c>
      <c r="L6" s="49">
        <f>'Худ.-эст. 1-2 г. Н.г'!G13</f>
        <v>0</v>
      </c>
      <c r="M6" s="49">
        <f>'Худ.-эст. 1-2 г. Н.г'!I13</f>
        <v>0</v>
      </c>
      <c r="N6" s="49">
        <f>'Худ.-эст. 1-2 г. Н.г'!J13</f>
        <v>0</v>
      </c>
      <c r="O6" s="49">
        <f>'Соц.ком. 1-2 г. Н.г.'!E12</f>
        <v>0</v>
      </c>
      <c r="P6" s="49">
        <f>'Соц.ком. 1-2 г. Н.г.'!G12</f>
        <v>0</v>
      </c>
      <c r="Q6" s="49">
        <f>'Соц.ком. 1-2 г. Н.г.'!I12</f>
        <v>0</v>
      </c>
      <c r="R6" s="49">
        <f>'Соц.ком. 1-2 г. Н.г.'!J12</f>
        <v>0</v>
      </c>
      <c r="S6" s="49">
        <f>'Соц.ком. 1-2 г. Н.г.'!K12</f>
        <v>0</v>
      </c>
      <c r="T6" s="49">
        <f>'Физ.разв. 1-2 г.Н.г.'!E12</f>
        <v>0</v>
      </c>
      <c r="U6" s="49">
        <f>'Физ.разв. 1-2 г.Н.г.'!F12</f>
        <v>0</v>
      </c>
      <c r="V6" s="49">
        <f>'Физ.разв. 1-2 г.Н.г.'!G12</f>
        <v>0</v>
      </c>
      <c r="W6" s="49">
        <f>'Физ.разв. 1-2 г.Н.г.'!L12</f>
        <v>0</v>
      </c>
      <c r="X6" s="49">
        <f>'Физ.разв. 1-2 г.Н.г.'!N12</f>
        <v>0</v>
      </c>
      <c r="Y6" s="49">
        <f>'Физ.разв. 1-2 г.Н.г.'!R12</f>
        <v>0</v>
      </c>
      <c r="Z6" s="49">
        <f>'Физ.разв. 1-2 г.Н.г.'!S12</f>
        <v>0</v>
      </c>
    </row>
    <row r="7" spans="1:26" ht="15" thickBot="1">
      <c r="A7" s="37" t="s">
        <v>132</v>
      </c>
      <c r="B7" s="49">
        <f>'Позн.разв. 1-2 г К.г  '!$H$12</f>
        <v>0</v>
      </c>
      <c r="C7" s="49">
        <f>'Позн.разв. 1-2 г К.г  '!$O$12</f>
        <v>0</v>
      </c>
      <c r="D7" s="49">
        <f>'Позн.разв. 1-2 г К.г  '!$R$12</f>
        <v>0</v>
      </c>
      <c r="E7" s="49">
        <f>'Позн.разв. 1-2 г К.г  '!$S$12</f>
        <v>0</v>
      </c>
      <c r="F7" s="49">
        <f>'Реч.разв. 1-2 г. К.г.'!E12</f>
        <v>0</v>
      </c>
      <c r="G7" s="49">
        <f>'Реч.разв. 1-2 г. К.г.'!F12</f>
        <v>0</v>
      </c>
      <c r="H7" s="49">
        <f>'Реч.разв. 1-2 г. К.г.'!G12</f>
        <v>0</v>
      </c>
      <c r="I7" s="49">
        <f>'Реч.разв. 1-2 г. К.г.'!H12</f>
        <v>0</v>
      </c>
      <c r="J7" s="49">
        <f>'Худ.-эст.1-2 г.К.г.'!E13</f>
        <v>0</v>
      </c>
      <c r="K7" s="49">
        <f>'Худ.-эст.1-2 г.К.г.'!F13</f>
        <v>0</v>
      </c>
      <c r="L7" s="49">
        <f>'Худ.-эст.1-2 г.К.г.'!G13</f>
        <v>0</v>
      </c>
      <c r="M7" s="49">
        <f>'Худ.-эст.1-2 г.К.г.'!I13</f>
        <v>0</v>
      </c>
      <c r="N7" s="49">
        <f>'Худ.-эст.1-2 г.К.г.'!J13</f>
        <v>0</v>
      </c>
      <c r="O7" s="49">
        <f>'Соц.ком. 1-2 г. К.г. '!E12</f>
        <v>0</v>
      </c>
      <c r="P7" s="49">
        <f>'Соц.ком. 1-2 г. К.г. '!G12</f>
        <v>0</v>
      </c>
      <c r="Q7" s="49">
        <f>'Соц.ком. 1-2 г. К.г. '!I12</f>
        <v>0</v>
      </c>
      <c r="R7" s="49">
        <f>'Соц.ком. 1-2 г. К.г. '!J12</f>
        <v>0</v>
      </c>
      <c r="S7" s="49">
        <f>'Соц.ком. 1-2 г. К.г. '!K12</f>
        <v>0</v>
      </c>
      <c r="T7" s="49">
        <f>'Физ.разв. 1-2 г.К.г.'!E12</f>
        <v>0</v>
      </c>
      <c r="U7" s="49">
        <f>'Физ.разв. 1-2 г.К.г.'!F12</f>
        <v>0</v>
      </c>
      <c r="V7" s="49">
        <f>'Физ.разв. 1-2 г.К.г.'!G12</f>
        <v>0</v>
      </c>
      <c r="W7" s="49">
        <f>'Физ.разв. 1-2 г.К.г.'!L12</f>
        <v>0</v>
      </c>
      <c r="X7" s="49">
        <f>'Физ.разв. 1-2 г.К.г.'!N12</f>
        <v>0</v>
      </c>
      <c r="Y7" s="49">
        <f>'Физ.разв. 1-2 г.К.г.'!R12</f>
        <v>0</v>
      </c>
      <c r="Z7" s="49">
        <f>'Физ.разв. 1-2 г.К.г.'!S12</f>
        <v>0</v>
      </c>
    </row>
  </sheetData>
  <mergeCells count="23">
    <mergeCell ref="K4:K5"/>
    <mergeCell ref="L4:L5"/>
    <mergeCell ref="F3:H3"/>
    <mergeCell ref="M3:N3"/>
    <mergeCell ref="O3:S3"/>
    <mergeCell ref="M4:M5"/>
    <mergeCell ref="N4:N5"/>
    <mergeCell ref="A2:A5"/>
    <mergeCell ref="T3:V3"/>
    <mergeCell ref="Y3:Y4"/>
    <mergeCell ref="B2:E2"/>
    <mergeCell ref="F2:I2"/>
    <mergeCell ref="J2:N2"/>
    <mergeCell ref="O2:S2"/>
    <mergeCell ref="T2:Z2"/>
    <mergeCell ref="B3:B4"/>
    <mergeCell ref="D3:E3"/>
    <mergeCell ref="Z3:Z4"/>
    <mergeCell ref="F4:F5"/>
    <mergeCell ref="G4:G5"/>
    <mergeCell ref="H4:H5"/>
    <mergeCell ref="I4:I5"/>
    <mergeCell ref="J4:J5"/>
  </mergeCells>
  <conditionalFormatting sqref="B6:Z7">
    <cfRule type="containsText" dxfId="155" priority="1" operator="containsText" text="0">
      <formula>NOT(ISERROR(SEARCH("0",B6)))</formula>
    </cfRule>
    <cfRule type="containsText" dxfId="154" priority="2" operator="containsText" text="1">
      <formula>NOT(ISERROR(SEARCH("1",B6)))</formula>
    </cfRule>
    <cfRule type="containsText" dxfId="153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года'!B6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'!H13</f>
        <v>0</v>
      </c>
      <c r="C6" s="49">
        <f>'Позн.разв. 1-2 г Н.г '!O13</f>
        <v>0</v>
      </c>
      <c r="D6" s="49">
        <f>'Позн.разв. 1-2 г Н.г '!R13</f>
        <v>0</v>
      </c>
      <c r="E6" s="49">
        <f>'Позн.разв. 1-2 г Н.г '!S13</f>
        <v>0</v>
      </c>
      <c r="F6" s="49">
        <f>'Реч.разв. 1-2 г. Н.г.'!E13</f>
        <v>0</v>
      </c>
      <c r="G6" s="49">
        <f>'Реч.разв. 1-2 г. Н.г.'!F13</f>
        <v>0</v>
      </c>
      <c r="H6" s="49">
        <f>'Реч.разв. 1-2 г. Н.г.'!G13</f>
        <v>0</v>
      </c>
      <c r="I6" s="49">
        <f>'Реч.разв. 1-2 г. Н.г.'!H13</f>
        <v>0</v>
      </c>
      <c r="J6" s="49">
        <f>'Худ.-эст. 1-2 г. Н.г'!E14</f>
        <v>0</v>
      </c>
      <c r="K6" s="49">
        <f>'Худ.-эст. 1-2 г. Н.г'!F14</f>
        <v>0</v>
      </c>
      <c r="L6" s="49">
        <f>'Худ.-эст. 1-2 г. Н.г'!G14</f>
        <v>0</v>
      </c>
      <c r="M6" s="49" t="str">
        <f>'Худ.-эст. 1-2 г. Н.г'!H14</f>
        <v>*</v>
      </c>
      <c r="N6" s="49">
        <f>'Худ.-эст. 1-2 г. Н.г'!I14</f>
        <v>0</v>
      </c>
      <c r="O6" s="49">
        <f>'Худ.-эст. 1-2 г. Н.г'!J14</f>
        <v>0</v>
      </c>
      <c r="P6" s="49">
        <f>'Соц.ком. 1-2 г. Н.г.'!E13</f>
        <v>0</v>
      </c>
      <c r="Q6" s="49" t="str">
        <f>'Соц.ком. 1-2 г. Н.г.'!F13</f>
        <v>*</v>
      </c>
      <c r="R6" s="49">
        <f>'Соц.ком. 1-2 г. Н.г.'!G13</f>
        <v>0</v>
      </c>
      <c r="S6" s="49" t="str">
        <f>'Соц.ком. 1-2 г. Н.г.'!H13</f>
        <v>*</v>
      </c>
      <c r="T6" s="49">
        <f>'Соц.ком. 1-2 г. Н.г.'!I13</f>
        <v>0</v>
      </c>
      <c r="U6" s="49">
        <f>'Соц.ком. 1-2 г. Н.г.'!J13</f>
        <v>0</v>
      </c>
      <c r="V6" s="49">
        <f>'Соц.ком. 1-2 г. Н.г.'!K13</f>
        <v>0</v>
      </c>
      <c r="W6" s="49">
        <f>'Физ.разв. 1-2 г.Н.г.'!E13</f>
        <v>0</v>
      </c>
      <c r="X6" s="49">
        <f>'Физ.разв. 1-2 г.Н.г.'!F13</f>
        <v>0</v>
      </c>
      <c r="Y6" s="49">
        <f>'Физ.разв. 1-2 г.Н.г.'!G13</f>
        <v>0</v>
      </c>
      <c r="Z6" s="49">
        <f>'Физ.разв. 1-2 г.Н.г.'!L13</f>
        <v>0</v>
      </c>
      <c r="AA6" s="49">
        <f>'Физ.разв. 1-2 г.Н.г.'!N13</f>
        <v>0</v>
      </c>
      <c r="AB6" s="49">
        <f>'Физ.разв. 1-2 г.Н.г.'!R13</f>
        <v>0</v>
      </c>
      <c r="AC6" s="49">
        <f>'Физ.разв. 1-2 г.Н.г.'!S13</f>
        <v>0</v>
      </c>
    </row>
    <row r="7" spans="1:29" ht="15" thickBot="1">
      <c r="A7" s="37" t="s">
        <v>132</v>
      </c>
      <c r="B7" s="49">
        <f>'Позн.разв. 1-2 г К.г  '!H13</f>
        <v>0</v>
      </c>
      <c r="C7" s="49">
        <f>'Позн.разв. 1-2 г К.г  '!O13</f>
        <v>0</v>
      </c>
      <c r="D7" s="49">
        <f>'Позн.разв. 1-2 г К.г  '!R13</f>
        <v>0</v>
      </c>
      <c r="E7" s="49">
        <f>'Позн.разв. 1-2 г К.г  '!S13</f>
        <v>0</v>
      </c>
      <c r="F7" s="49">
        <f>'Реч.разв. 1-2 г. К.г.'!E13</f>
        <v>0</v>
      </c>
      <c r="G7" s="49">
        <f>'Реч.разв. 1-2 г. К.г.'!F13</f>
        <v>0</v>
      </c>
      <c r="H7" s="49">
        <f>'Реч.разв. 1-2 г. К.г.'!G13</f>
        <v>0</v>
      </c>
      <c r="I7" s="49">
        <f>'Реч.разв. 1-2 г. К.г.'!H13</f>
        <v>0</v>
      </c>
      <c r="J7" s="49">
        <f>'Худ.-эст.1-2 г.К.г.'!E14</f>
        <v>0</v>
      </c>
      <c r="K7" s="49">
        <f>'Худ.-эст.1-2 г.К.г.'!F14</f>
        <v>0</v>
      </c>
      <c r="L7" s="49">
        <f>'Худ.-эст.1-2 г.К.г.'!G14</f>
        <v>0</v>
      </c>
      <c r="M7" s="49" t="str">
        <f>'Худ.-эст.1-2 г.К.г.'!H14</f>
        <v>*</v>
      </c>
      <c r="N7" s="49">
        <f>'Худ.-эст.1-2 г.К.г.'!I14</f>
        <v>0</v>
      </c>
      <c r="O7" s="49">
        <f>'Худ.-эст.1-2 г.К.г.'!J14</f>
        <v>0</v>
      </c>
      <c r="P7" s="49">
        <f>'Соц.ком. 1-2 г. К.г. '!E13</f>
        <v>0</v>
      </c>
      <c r="Q7" s="49" t="str">
        <f>'Соц.ком. 1-2 г. К.г. '!F13</f>
        <v>*</v>
      </c>
      <c r="R7" s="49">
        <f>'Соц.ком. 1-2 г. К.г. '!G13</f>
        <v>0</v>
      </c>
      <c r="S7" s="49" t="str">
        <f>'Соц.ком. 1-2 г. К.г. '!H13</f>
        <v>*</v>
      </c>
      <c r="T7" s="49">
        <f>'Соц.ком. 1-2 г. К.г. '!I13</f>
        <v>0</v>
      </c>
      <c r="U7" s="49">
        <f>'Соц.ком. 1-2 г. К.г. '!J13</f>
        <v>0</v>
      </c>
      <c r="V7" s="49">
        <f>'Соц.ком. 1-2 г. К.г. '!K13</f>
        <v>0</v>
      </c>
      <c r="W7" s="49">
        <f>'Физ.разв. 1-2 г.К.г.'!E13</f>
        <v>0</v>
      </c>
      <c r="X7" s="49">
        <f>'Физ.разв. 1-2 г.К.г.'!F13</f>
        <v>0</v>
      </c>
      <c r="Y7" s="49">
        <f>'Физ.разв. 1-2 г.К.г.'!G13</f>
        <v>0</v>
      </c>
      <c r="Z7" s="49">
        <f>'Физ.разв. 1-2 г.К.г.'!L13</f>
        <v>0</v>
      </c>
      <c r="AA7" s="49">
        <f>'Физ.разв. 1-2 г.К.г.'!N13</f>
        <v>0</v>
      </c>
      <c r="AB7" s="49">
        <f>'Физ.разв. 1-2 г.К.г.'!R13</f>
        <v>0</v>
      </c>
      <c r="AC7" s="49">
        <f>'Физ.разв. 1-2 г.К.г.'!S13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52" priority="1" operator="containsText" text="0">
      <formula>NOT(ISERROR(SEARCH("0",B6)))</formula>
    </cfRule>
    <cfRule type="containsText" dxfId="151" priority="2" operator="containsText" text="1">
      <formula>NOT(ISERROR(SEARCH("1",B6)))</formula>
    </cfRule>
    <cfRule type="containsText" dxfId="150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года'!B7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'!H14</f>
        <v>0</v>
      </c>
      <c r="C6" s="49">
        <f>'Позн.разв. 1-2 г Н.г '!O14</f>
        <v>0</v>
      </c>
      <c r="D6" s="49">
        <f>'Позн.разв. 1-2 г Н.г '!R14</f>
        <v>0</v>
      </c>
      <c r="E6" s="49">
        <f>'Позн.разв. 1-2 г Н.г '!S14</f>
        <v>0</v>
      </c>
      <c r="F6" s="49">
        <f>'Реч.разв. 1-2 г. Н.г.'!E14</f>
        <v>0</v>
      </c>
      <c r="G6" s="49">
        <f>'Реч.разв. 1-2 г. Н.г.'!F14</f>
        <v>0</v>
      </c>
      <c r="H6" s="49">
        <f>'Реч.разв. 1-2 г. Н.г.'!G14</f>
        <v>0</v>
      </c>
      <c r="I6" s="49">
        <f>'Реч.разв. 1-2 г. Н.г.'!$H$14</f>
        <v>0</v>
      </c>
      <c r="J6" s="49">
        <f>'Худ.-эст. 1-2 г. Н.г'!E15</f>
        <v>0</v>
      </c>
      <c r="K6" s="49">
        <f>'Худ.-эст. 1-2 г. Н.г'!F15</f>
        <v>0</v>
      </c>
      <c r="L6" s="49">
        <f>'Худ.-эст. 1-2 г. Н.г'!G15</f>
        <v>0</v>
      </c>
      <c r="M6" s="49" t="str">
        <f>'Худ.-эст. 1-2 г. Н.г'!H15</f>
        <v>*</v>
      </c>
      <c r="N6" s="49">
        <f>'Худ.-эст. 1-2 г. Н.г'!I15</f>
        <v>0</v>
      </c>
      <c r="O6" s="49">
        <f>'Худ.-эст. 1-2 г. Н.г'!J15</f>
        <v>0</v>
      </c>
      <c r="P6" s="49">
        <f>'Соц.ком. 1-2 г. Н.г.'!E14</f>
        <v>0</v>
      </c>
      <c r="Q6" s="49" t="str">
        <f>'Соц.ком. 1-2 г. Н.г.'!F14</f>
        <v>*</v>
      </c>
      <c r="R6" s="49">
        <f>'Соц.ком. 1-2 г. Н.г.'!G14</f>
        <v>0</v>
      </c>
      <c r="S6" s="49" t="str">
        <f>'Соц.ком. 1-2 г. Н.г.'!H14</f>
        <v>*</v>
      </c>
      <c r="T6" s="49">
        <f>'Соц.ком. 1-2 г. Н.г.'!I14</f>
        <v>0</v>
      </c>
      <c r="U6" s="49">
        <f>'Соц.ком. 1-2 г. Н.г.'!J14</f>
        <v>0</v>
      </c>
      <c r="V6" s="49">
        <f>'Соц.ком. 1-2 г. Н.г.'!K14</f>
        <v>0</v>
      </c>
      <c r="W6" s="49">
        <f>'Физ.разв. 1-2 г.Н.г.'!E14</f>
        <v>0</v>
      </c>
      <c r="X6" s="49">
        <f>'Физ.разв. 1-2 г.Н.г.'!F14</f>
        <v>0</v>
      </c>
      <c r="Y6" s="49">
        <f>'Физ.разв. 1-2 г.Н.г.'!G14</f>
        <v>0</v>
      </c>
      <c r="Z6" s="49">
        <f>'Физ.разв. 1-2 г.Н.г.'!L14</f>
        <v>0</v>
      </c>
      <c r="AA6" s="49">
        <f>'Физ.разв. 1-2 г.Н.г.'!N14</f>
        <v>0</v>
      </c>
      <c r="AB6" s="49">
        <f>'Физ.разв. 1-2 г.Н.г.'!R14</f>
        <v>0</v>
      </c>
      <c r="AC6" s="49">
        <f>'Физ.разв. 1-2 г.Н.г.'!S14</f>
        <v>0</v>
      </c>
    </row>
    <row r="7" spans="1:29" ht="15" thickBot="1">
      <c r="A7" s="37" t="s">
        <v>132</v>
      </c>
      <c r="B7" s="49">
        <f>'Позн.разв. 1-2 г К.г  '!H14</f>
        <v>0</v>
      </c>
      <c r="C7" s="49">
        <f>'Позн.разв. 1-2 г К.г  '!O14</f>
        <v>0</v>
      </c>
      <c r="D7" s="49">
        <f>'Позн.разв. 1-2 г Н.г '!R14</f>
        <v>0</v>
      </c>
      <c r="E7" s="49">
        <f>'Позн.разв. 1-2 г К.г  '!S14</f>
        <v>0</v>
      </c>
      <c r="F7" s="49">
        <f>'Реч.разв. 1-2 г. К.г.'!E14</f>
        <v>0</v>
      </c>
      <c r="G7" s="49">
        <f>'Реч.разв. 1-2 г. К.г.'!F14</f>
        <v>0</v>
      </c>
      <c r="H7" s="49">
        <f>'Реч.разв. 1-2 г. К.г.'!G14</f>
        <v>0</v>
      </c>
      <c r="I7" s="49">
        <f>'Реч.разв. 1-2 г. К.г.'!$H$14</f>
        <v>0</v>
      </c>
      <c r="J7" s="49">
        <f>'Худ.-эст.1-2 г.К.г.'!E15</f>
        <v>0</v>
      </c>
      <c r="K7" s="49">
        <f>'Худ.-эст.1-2 г.К.г.'!F15</f>
        <v>0</v>
      </c>
      <c r="L7" s="49">
        <f>'Худ.-эст.1-2 г.К.г.'!G15</f>
        <v>0</v>
      </c>
      <c r="M7" s="49" t="str">
        <f>'Худ.-эст.1-2 г.К.г.'!H15</f>
        <v>*</v>
      </c>
      <c r="N7" s="49">
        <f>'Худ.-эст.1-2 г.К.г.'!I15</f>
        <v>0</v>
      </c>
      <c r="O7" s="49">
        <f>'Худ.-эст.1-2 г.К.г.'!J15</f>
        <v>0</v>
      </c>
      <c r="P7" s="49">
        <f>'Соц.ком. 1-2 г. К.г. '!E14</f>
        <v>0</v>
      </c>
      <c r="Q7" s="49" t="str">
        <f>'Соц.ком. 1-2 г. К.г. '!F14</f>
        <v>*</v>
      </c>
      <c r="R7" s="49">
        <f>'Соц.ком. 1-2 г. К.г. '!G14</f>
        <v>0</v>
      </c>
      <c r="S7" s="49" t="str">
        <f>'Соц.ком. 1-2 г. К.г. '!H14</f>
        <v>*</v>
      </c>
      <c r="T7" s="49">
        <f>'Соц.ком. 1-2 г. К.г. '!I14</f>
        <v>0</v>
      </c>
      <c r="U7" s="49">
        <f>'Соц.ком. 1-2 г. К.г. '!J14</f>
        <v>0</v>
      </c>
      <c r="V7" s="49">
        <f>'Соц.ком. 1-2 г. К.г. '!K14</f>
        <v>0</v>
      </c>
      <c r="W7" s="49">
        <f>'Физ.разв. 1-2 г.К.г.'!E14</f>
        <v>0</v>
      </c>
      <c r="X7" s="49">
        <f>'Физ.разв. 1-2 г.К.г.'!F14</f>
        <v>0</v>
      </c>
      <c r="Y7" s="49">
        <f>'Физ.разв. 1-2 г.К.г.'!G14</f>
        <v>0</v>
      </c>
      <c r="Z7" s="49">
        <f>'Физ.разв. 1-2 г.К.г.'!L14</f>
        <v>0</v>
      </c>
      <c r="AA7" s="49">
        <f>'Физ.разв. 1-2 г.К.г.'!N14</f>
        <v>0</v>
      </c>
      <c r="AB7" s="49">
        <f>'Физ.разв. 1-2 г.К.г.'!R14</f>
        <v>0</v>
      </c>
      <c r="AC7" s="49">
        <f>'Физ.разв. 1-2 г.К.г.'!S14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49" priority="1" operator="containsText" text="0">
      <formula>NOT(ISERROR(SEARCH("0",B6)))</formula>
    </cfRule>
    <cfRule type="containsText" dxfId="148" priority="2" operator="containsText" text="1">
      <formula>NOT(ISERROR(SEARCH("1",B6)))</formula>
    </cfRule>
    <cfRule type="containsText" dxfId="147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года'!B8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'!H15</f>
        <v>0</v>
      </c>
      <c r="C6" s="49">
        <f>'Позн.разв. 1-2 г Н.г '!O15</f>
        <v>0</v>
      </c>
      <c r="D6" s="49">
        <f>'Позн.разв. 1-2 г Н.г '!R15</f>
        <v>0</v>
      </c>
      <c r="E6" s="49">
        <f>'Позн.разв. 1-2 г Н.г '!S15</f>
        <v>0</v>
      </c>
      <c r="F6" s="49">
        <f>'Реч.разв. 1-2 г. Н.г.'!E15</f>
        <v>0</v>
      </c>
      <c r="G6" s="49">
        <f>'Реч.разв. 1-2 г. Н.г.'!F15</f>
        <v>0</v>
      </c>
      <c r="H6" s="49">
        <f>'Реч.разв. 1-2 г. Н.г.'!G15</f>
        <v>0</v>
      </c>
      <c r="I6" s="49">
        <f>'Реч.разв. 1-2 г. Н.г.'!H15</f>
        <v>0</v>
      </c>
      <c r="J6" s="49">
        <f>'Худ.-эст. 1-2 г. Н.г'!E16</f>
        <v>0</v>
      </c>
      <c r="K6" s="49">
        <f>'Худ.-эст. 1-2 г. Н.г'!F16</f>
        <v>0</v>
      </c>
      <c r="L6" s="49">
        <f>'Худ.-эст. 1-2 г. Н.г'!G16</f>
        <v>0</v>
      </c>
      <c r="M6" s="49" t="str">
        <f>'Худ.-эст. 1-2 г. Н.г'!H16</f>
        <v>*</v>
      </c>
      <c r="N6" s="49">
        <f>'Худ.-эст. 1-2 г. Н.г'!I16</f>
        <v>0</v>
      </c>
      <c r="O6" s="49">
        <f>'Худ.-эст. 1-2 г. Н.г'!J16</f>
        <v>0</v>
      </c>
      <c r="P6" s="49">
        <f>'Соц.ком. 1-2 г. Н.г.'!E15</f>
        <v>0</v>
      </c>
      <c r="Q6" s="49" t="str">
        <f>'Соц.ком. 1-2 г. Н.г.'!F15</f>
        <v>*</v>
      </c>
      <c r="R6" s="49">
        <f>'Соц.ком. 1-2 г. Н.г.'!G15</f>
        <v>0</v>
      </c>
      <c r="S6" s="49" t="str">
        <f>'Соц.ком. 1-2 г. Н.г.'!H15</f>
        <v>*</v>
      </c>
      <c r="T6" s="49">
        <f>'Соц.ком. 1-2 г. Н.г.'!I15</f>
        <v>0</v>
      </c>
      <c r="U6" s="49">
        <f>'Соц.ком. 1-2 г. Н.г.'!J15</f>
        <v>0</v>
      </c>
      <c r="V6" s="49">
        <f>'Соц.ком. 1-2 г. Н.г.'!K15</f>
        <v>0</v>
      </c>
      <c r="W6" s="49">
        <f>'Физ.разв. 1-2 г.Н.г.'!E15</f>
        <v>0</v>
      </c>
      <c r="X6" s="49">
        <f>'Физ.разв. 1-2 г.Н.г.'!F15</f>
        <v>0</v>
      </c>
      <c r="Y6" s="49">
        <f>'Физ.разв. 1-2 г.Н.г.'!G15</f>
        <v>0</v>
      </c>
      <c r="Z6" s="49">
        <f>'Физ.разв. 1-2 г.Н.г.'!L15</f>
        <v>0</v>
      </c>
      <c r="AA6" s="49">
        <f>'Физ.разв. 1-2 г.Н.г.'!N15</f>
        <v>0</v>
      </c>
      <c r="AB6" s="49">
        <f>'Физ.разв. 1-2 г.Н.г.'!R15</f>
        <v>0</v>
      </c>
      <c r="AC6" s="49">
        <f>'Физ.разв. 1-2 г.Н.г.'!S15</f>
        <v>0</v>
      </c>
    </row>
    <row r="7" spans="1:29" ht="15" thickBot="1">
      <c r="A7" s="37" t="s">
        <v>132</v>
      </c>
      <c r="B7" s="49">
        <f>'Позн.разв. 1-2 г К.г  '!H15</f>
        <v>0</v>
      </c>
      <c r="C7" s="49">
        <f>'Позн.разв. 1-2 г К.г  '!O15</f>
        <v>0</v>
      </c>
      <c r="D7" s="49">
        <f>'Позн.разв. 1-2 г К.г  '!R15</f>
        <v>0</v>
      </c>
      <c r="E7" s="49">
        <f>'Позн.разв. 1-2 г К.г  '!S15</f>
        <v>0</v>
      </c>
      <c r="F7" s="49">
        <f>'Реч.разв. 1-2 г. К.г.'!E15</f>
        <v>0</v>
      </c>
      <c r="G7" s="49">
        <f>'Реч.разв. 1-2 г. К.г.'!F15</f>
        <v>0</v>
      </c>
      <c r="H7" s="49">
        <f>'Реч.разв. 1-2 г. К.г.'!G15</f>
        <v>0</v>
      </c>
      <c r="I7" s="49">
        <f>'Реч.разв. 1-2 г. К.г.'!H15</f>
        <v>0</v>
      </c>
      <c r="J7" s="49">
        <f>'Худ.-эст.1-2 г.К.г.'!E16</f>
        <v>0</v>
      </c>
      <c r="K7" s="49">
        <f>'Худ.-эст.1-2 г.К.г.'!F16</f>
        <v>0</v>
      </c>
      <c r="L7" s="49">
        <f>'Худ.-эст.1-2 г.К.г.'!G16</f>
        <v>0</v>
      </c>
      <c r="M7" s="49" t="str">
        <f>'Худ.-эст.1-2 г.К.г.'!H16</f>
        <v>*</v>
      </c>
      <c r="N7" s="49">
        <f>'Худ.-эст.1-2 г.К.г.'!I16</f>
        <v>0</v>
      </c>
      <c r="O7" s="49">
        <f>'Худ.-эст.1-2 г.К.г.'!J16</f>
        <v>0</v>
      </c>
      <c r="P7" s="49">
        <f>'Соц.ком. 1-2 г. К.г. '!E15</f>
        <v>0</v>
      </c>
      <c r="Q7" s="49" t="str">
        <f>'Соц.ком. 1-2 г. К.г. '!F15</f>
        <v>*</v>
      </c>
      <c r="R7" s="49">
        <f>'Соц.ком. 1-2 г. К.г. '!G15</f>
        <v>0</v>
      </c>
      <c r="S7" s="49" t="str">
        <f>'Соц.ком. 1-2 г. К.г. '!H15</f>
        <v>*</v>
      </c>
      <c r="T7" s="49">
        <f>'Соц.ком. 1-2 г. К.г. '!I15</f>
        <v>0</v>
      </c>
      <c r="U7" s="49">
        <f>'Соц.ком. 1-2 г. К.г. '!J15</f>
        <v>0</v>
      </c>
      <c r="V7" s="49">
        <f>'Соц.ком. 1-2 г. К.г. '!K15</f>
        <v>0</v>
      </c>
      <c r="W7" s="49">
        <f>'Физ.разв. 1-2 г.К.г.'!E15</f>
        <v>0</v>
      </c>
      <c r="X7" s="49">
        <f>'Физ.разв. 1-2 г.К.г.'!F15</f>
        <v>0</v>
      </c>
      <c r="Y7" s="49">
        <f>'Физ.разв. 1-2 г.К.г.'!G15</f>
        <v>0</v>
      </c>
      <c r="Z7" s="49">
        <f>'Физ.разв. 1-2 г.К.г.'!L15</f>
        <v>0</v>
      </c>
      <c r="AA7" s="49">
        <f>'Физ.разв. 1-2 г.К.г.'!N15</f>
        <v>0</v>
      </c>
      <c r="AB7" s="49">
        <f>'Физ.разв. 1-2 г.К.г.'!R15</f>
        <v>0</v>
      </c>
      <c r="AC7" s="49">
        <f>'Физ.разв. 1-2 г.К.г.'!S15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46" priority="1" operator="containsText" text="0">
      <formula>NOT(ISERROR(SEARCH("0",B6)))</formula>
    </cfRule>
    <cfRule type="containsText" dxfId="145" priority="2" operator="containsText" text="1">
      <formula>NOT(ISERROR(SEARCH("1",B6)))</formula>
    </cfRule>
    <cfRule type="containsText" dxfId="144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K7"/>
  <sheetViews>
    <sheetView workbookViewId="0">
      <selection sqref="A1:W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3.36328125" customWidth="1"/>
    <col min="27" max="27" width="4.7265625" customWidth="1"/>
    <col min="28" max="28" width="4.90625" customWidth="1"/>
    <col min="29" max="29" width="4.54296875" customWidth="1"/>
    <col min="30" max="30" width="14.90625" customWidth="1"/>
    <col min="31" max="31" width="4.26953125" customWidth="1"/>
    <col min="32" max="32" width="14" customWidth="1"/>
    <col min="33" max="33" width="4.54296875" customWidth="1"/>
    <col min="34" max="34" width="4.90625" customWidth="1"/>
    <col min="35" max="35" width="4" customWidth="1"/>
    <col min="36" max="38" width="11.81640625" customWidth="1"/>
  </cols>
  <sheetData>
    <row r="1" spans="1:37" ht="15" thickBot="1"/>
    <row r="2" spans="1:37" ht="32.4" customHeight="1" thickBot="1">
      <c r="A2" s="172">
        <f>'Список детей 1-2 года'!B9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1"/>
    </row>
    <row r="3" spans="1:37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50"/>
      <c r="AA3" s="50"/>
      <c r="AB3" s="50"/>
      <c r="AC3" s="50"/>
      <c r="AD3" s="31" t="s">
        <v>15</v>
      </c>
      <c r="AE3" s="54"/>
      <c r="AF3" s="31" t="s">
        <v>18</v>
      </c>
      <c r="AG3" s="184"/>
      <c r="AH3" s="184"/>
      <c r="AI3" s="184"/>
      <c r="AJ3" s="145" t="s">
        <v>23</v>
      </c>
      <c r="AK3" s="71" t="s">
        <v>24</v>
      </c>
    </row>
    <row r="4" spans="1:37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6"/>
      <c r="AA4" s="6"/>
      <c r="AB4" s="6"/>
      <c r="AC4" s="6"/>
      <c r="AD4" s="26" t="s">
        <v>17</v>
      </c>
      <c r="AE4" s="51"/>
      <c r="AF4" s="26" t="s">
        <v>19</v>
      </c>
      <c r="AG4" s="53"/>
      <c r="AH4" s="53"/>
      <c r="AI4" s="53"/>
      <c r="AJ4" s="146"/>
      <c r="AK4" s="115"/>
    </row>
    <row r="5" spans="1:37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52"/>
      <c r="AA5" s="52"/>
      <c r="AB5" s="52"/>
      <c r="AC5" s="52"/>
      <c r="AD5" s="32" t="s">
        <v>32</v>
      </c>
      <c r="AE5" s="46"/>
      <c r="AF5" s="46" t="s">
        <v>33</v>
      </c>
      <c r="AG5" s="46"/>
      <c r="AH5" s="46"/>
      <c r="AI5" s="46"/>
      <c r="AJ5" s="32" t="s">
        <v>34</v>
      </c>
      <c r="AK5" s="32" t="s">
        <v>35</v>
      </c>
    </row>
    <row r="6" spans="1:37" ht="15" thickBot="1">
      <c r="A6" s="37" t="s">
        <v>131</v>
      </c>
      <c r="B6" s="49">
        <f>'Позн.разв. 1-2 г Н.г '!H16</f>
        <v>0</v>
      </c>
      <c r="C6" s="49">
        <f>'Позн.разв. 1-2 г Н.г '!O16</f>
        <v>0</v>
      </c>
      <c r="D6" s="49">
        <f>'Позн.разв. 1-2 г Н.г '!R16</f>
        <v>0</v>
      </c>
      <c r="E6" s="49">
        <f>'Позн.разв. 1-2 г Н.г '!S16</f>
        <v>0</v>
      </c>
      <c r="F6" s="49">
        <f>'Реч.разв. 1-2 г. Н.г.'!E16</f>
        <v>0</v>
      </c>
      <c r="G6" s="49">
        <f>'Реч.разв. 1-2 г. Н.г.'!F16</f>
        <v>0</v>
      </c>
      <c r="H6" s="49">
        <f>'Реч.разв. 1-2 г. Н.г.'!G16</f>
        <v>0</v>
      </c>
      <c r="I6" s="49">
        <f>'Реч.разв. 1-2 г. Н.г.'!H16</f>
        <v>0</v>
      </c>
      <c r="J6" s="49">
        <f>'Худ.-эст. 1-2 г. Н.г'!E17</f>
        <v>0</v>
      </c>
      <c r="K6" s="49">
        <f>'Худ.-эст. 1-2 г. Н.г'!F17</f>
        <v>0</v>
      </c>
      <c r="L6" s="49">
        <f>'Худ.-эст. 1-2 г. Н.г'!G17</f>
        <v>0</v>
      </c>
      <c r="M6" s="49" t="str">
        <f>'Худ.-эст. 1-2 г. Н.г'!H17</f>
        <v>*</v>
      </c>
      <c r="N6" s="49">
        <f>'Худ.-эст. 1-2 г. Н.г'!I17</f>
        <v>0</v>
      </c>
      <c r="O6" s="49">
        <f>'Худ.-эст. 1-2 г. Н.г'!J17</f>
        <v>0</v>
      </c>
      <c r="P6" s="49">
        <f>'Соц.ком. 1-2 г. Н.г.'!E16</f>
        <v>0</v>
      </c>
      <c r="Q6" s="49" t="str">
        <f>'Соц.ком. 1-2 г. Н.г.'!F16</f>
        <v>*</v>
      </c>
      <c r="R6" s="49">
        <f>'Соц.ком. 1-2 г. Н.г.'!G16</f>
        <v>0</v>
      </c>
      <c r="S6" s="49" t="str">
        <f>'Соц.ком. 1-2 г. Н.г.'!H16</f>
        <v>*</v>
      </c>
      <c r="T6" s="49">
        <f>'Соц.ком. 1-2 г. Н.г.'!I16</f>
        <v>0</v>
      </c>
      <c r="U6" s="49">
        <f>'Соц.ком. 1-2 г. Н.г.'!J16</f>
        <v>0</v>
      </c>
      <c r="V6" s="49">
        <f>'Соц.ком. 1-2 г. Н.г.'!K16</f>
        <v>0</v>
      </c>
      <c r="W6" s="49">
        <f>'Физ.разв. 1-2 г.Н.г.'!E16</f>
        <v>0</v>
      </c>
      <c r="X6" s="49">
        <f>'Физ.разв. 1-2 г.Н.г.'!F16</f>
        <v>0</v>
      </c>
      <c r="Y6" s="49">
        <f>'Физ.разв. 1-2 г.Н.г.'!G16</f>
        <v>0</v>
      </c>
      <c r="Z6" s="49" t="str">
        <f>'Физ.разв. 1-2 г.Н.г.'!H16</f>
        <v>*</v>
      </c>
      <c r="AA6" s="49" t="str">
        <f>'Физ.разв. 1-2 г.Н.г.'!I16</f>
        <v>*</v>
      </c>
      <c r="AB6" s="49" t="str">
        <f>'Физ.разв. 1-2 г.Н.г.'!J16</f>
        <v>*</v>
      </c>
      <c r="AC6" s="49" t="str">
        <f>'Физ.разв. 1-2 г.Н.г.'!K16</f>
        <v>*</v>
      </c>
      <c r="AD6" s="49">
        <f>'Физ.разв. 1-2 г.Н.г.'!L16</f>
        <v>0</v>
      </c>
      <c r="AE6" s="49" t="str">
        <f>'Физ.разв. 1-2 г.Н.г.'!M16</f>
        <v>*</v>
      </c>
      <c r="AF6" s="49">
        <f>'Физ.разв. 1-2 г.Н.г.'!N16</f>
        <v>0</v>
      </c>
      <c r="AG6" s="49" t="str">
        <f>'Физ.разв. 1-2 г.Н.г.'!O16</f>
        <v>*</v>
      </c>
      <c r="AH6" s="49" t="str">
        <f>'Физ.разв. 1-2 г.Н.г.'!P16</f>
        <v>*</v>
      </c>
      <c r="AI6" s="49" t="str">
        <f>'Физ.разв. 1-2 г.Н.г.'!Q16</f>
        <v>*</v>
      </c>
      <c r="AJ6" s="49">
        <f>'Физ.разв. 1-2 г.Н.г.'!R16</f>
        <v>0</v>
      </c>
      <c r="AK6" s="49">
        <f>'Физ.разв. 1-2 г.Н.г.'!S16</f>
        <v>0</v>
      </c>
    </row>
    <row r="7" spans="1:37" ht="15" thickBot="1">
      <c r="A7" s="37" t="s">
        <v>132</v>
      </c>
      <c r="B7" s="49">
        <f>'Позн.разв. 1-2 г К.г  '!H16</f>
        <v>0</v>
      </c>
      <c r="C7" s="49">
        <f>'Позн.разв. 1-2 г К.г  '!O16</f>
        <v>0</v>
      </c>
      <c r="D7" s="49">
        <f>'Позн.разв. 1-2 г К.г  '!R16</f>
        <v>0</v>
      </c>
      <c r="E7" s="49">
        <f>'Позн.разв. 1-2 г К.г  '!S16</f>
        <v>0</v>
      </c>
      <c r="F7" s="49">
        <f>'Реч.разв. 1-2 г. К.г.'!E16</f>
        <v>0</v>
      </c>
      <c r="G7" s="49">
        <f>'Реч.разв. 1-2 г. К.г.'!F16</f>
        <v>0</v>
      </c>
      <c r="H7" s="49">
        <f>'Реч.разв. 1-2 г. К.г.'!G16</f>
        <v>0</v>
      </c>
      <c r="I7" s="49">
        <f>'Реч.разв. 1-2 г. К.г.'!H16</f>
        <v>0</v>
      </c>
      <c r="J7" s="49">
        <f>'Худ.-эст.1-2 г.К.г.'!E17</f>
        <v>0</v>
      </c>
      <c r="K7" s="49">
        <f>'Худ.-эст.1-2 г.К.г.'!F17</f>
        <v>0</v>
      </c>
      <c r="L7" s="49">
        <f>'Худ.-эст.1-2 г.К.г.'!G17</f>
        <v>0</v>
      </c>
      <c r="M7" s="49" t="str">
        <f>'Худ.-эст.1-2 г.К.г.'!H17</f>
        <v>*</v>
      </c>
      <c r="N7" s="49">
        <f>'Худ.-эст.1-2 г.К.г.'!I17</f>
        <v>0</v>
      </c>
      <c r="O7" s="49">
        <f>'Худ.-эст.1-2 г.К.г.'!J17</f>
        <v>0</v>
      </c>
      <c r="P7" s="49">
        <f>'Соц.ком. 1-2 г. К.г. '!E16</f>
        <v>0</v>
      </c>
      <c r="Q7" s="49" t="str">
        <f>'Соц.ком. 1-2 г. К.г. '!F16</f>
        <v>*</v>
      </c>
      <c r="R7" s="49">
        <f>'Соц.ком. 1-2 г. К.г. '!G16</f>
        <v>0</v>
      </c>
      <c r="S7" s="49" t="str">
        <f>'Соц.ком. 1-2 г. К.г. '!H16</f>
        <v>*</v>
      </c>
      <c r="T7" s="49">
        <f>'Соц.ком. 1-2 г. К.г. '!I16</f>
        <v>0</v>
      </c>
      <c r="U7" s="49">
        <f>'Соц.ком. 1-2 г. К.г. '!J16</f>
        <v>0</v>
      </c>
      <c r="V7" s="49">
        <f>'Соц.ком. 1-2 г. К.г. '!K16</f>
        <v>0</v>
      </c>
      <c r="W7" s="49">
        <f>'Физ.разв. 1-2 г.К.г.'!E16</f>
        <v>0</v>
      </c>
      <c r="X7" s="49">
        <f>'Физ.разв. 1-2 г.К.г.'!F16</f>
        <v>0</v>
      </c>
      <c r="Y7" s="49">
        <f>'Физ.разв. 1-2 г.К.г.'!G16</f>
        <v>0</v>
      </c>
      <c r="Z7" s="49" t="str">
        <f>'Физ.разв. 1-2 г.К.г.'!H16</f>
        <v>*</v>
      </c>
      <c r="AA7" s="49" t="str">
        <f>'Физ.разв. 1-2 г.К.г.'!I16</f>
        <v>*</v>
      </c>
      <c r="AB7" s="49" t="str">
        <f>'Физ.разв. 1-2 г.К.г.'!J16</f>
        <v>*</v>
      </c>
      <c r="AC7" s="49" t="str">
        <f>'Физ.разв. 1-2 г.К.г.'!K16</f>
        <v>*</v>
      </c>
      <c r="AD7" s="49">
        <f>'Физ.разв. 1-2 г.К.г.'!L16</f>
        <v>0</v>
      </c>
      <c r="AE7" s="49" t="str">
        <f>'Физ.разв. 1-2 г.К.г.'!M16</f>
        <v>*</v>
      </c>
      <c r="AF7" s="49">
        <f>'Физ.разв. 1-2 г.К.г.'!N16</f>
        <v>0</v>
      </c>
      <c r="AG7" s="49" t="str">
        <f>'Физ.разв. 1-2 г.К.г.'!O16</f>
        <v>*</v>
      </c>
      <c r="AH7" s="49" t="str">
        <f>'Физ.разв. 1-2 г.К.г.'!P16</f>
        <v>*</v>
      </c>
      <c r="AI7" s="49" t="str">
        <f>'Физ.разв. 1-2 г.К.г.'!Q16</f>
        <v>*</v>
      </c>
      <c r="AJ7" s="49">
        <f>'Физ.разв. 1-2 г.К.г.'!R16</f>
        <v>0</v>
      </c>
      <c r="AK7" s="49">
        <f>'Физ.разв. 1-2 г.К.г.'!S16</f>
        <v>0</v>
      </c>
    </row>
  </sheetData>
  <mergeCells count="23">
    <mergeCell ref="W2:AK2"/>
    <mergeCell ref="B3:B4"/>
    <mergeCell ref="D3:E3"/>
    <mergeCell ref="F3:H3"/>
    <mergeCell ref="N3:O3"/>
    <mergeCell ref="AJ3:AJ4"/>
    <mergeCell ref="AK3:AK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K7">
    <cfRule type="containsText" dxfId="8" priority="1" operator="containsText" text="0">
      <formula>NOT(ISERROR(SEARCH("0",B6)))</formula>
    </cfRule>
    <cfRule type="containsText" dxfId="7" priority="2" operator="containsText" text="1">
      <formula>NOT(ISERROR(SEARCH("1",B6)))</formula>
    </cfRule>
    <cfRule type="containsText" dxfId="6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AC7"/>
  <sheetViews>
    <sheetView zoomScale="81" zoomScaleNormal="81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года'!B10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'!H17</f>
        <v>0</v>
      </c>
      <c r="C6" s="49">
        <f>'Позн.разв. 1-2 г Н.г '!O17</f>
        <v>0</v>
      </c>
      <c r="D6" s="49">
        <f>'Позн.разв. 1-2 г Н.г '!R17</f>
        <v>0</v>
      </c>
      <c r="E6" s="49">
        <f>'Позн.разв. 1-2 г Н.г '!S17</f>
        <v>0</v>
      </c>
      <c r="F6" s="49">
        <f>'Реч.разв. 1-2 г. Н.г.'!E17</f>
        <v>0</v>
      </c>
      <c r="G6" s="49">
        <f>'Реч.разв. 1-2 г. Н.г.'!F17</f>
        <v>0</v>
      </c>
      <c r="H6" s="49">
        <f>'Реч.разв. 1-2 г. Н.г.'!G17</f>
        <v>0</v>
      </c>
      <c r="I6" s="49">
        <f>'Реч.разв. 1-2 г. Н.г.'!H17</f>
        <v>0</v>
      </c>
      <c r="J6" s="49">
        <f>'Худ.-эст. 1-2 г. Н.г'!E18</f>
        <v>0</v>
      </c>
      <c r="K6" s="49">
        <f>'Худ.-эст. 1-2 г. Н.г'!F18</f>
        <v>0</v>
      </c>
      <c r="L6" s="49">
        <f>'Худ.-эст. 1-2 г. Н.г'!G18</f>
        <v>0</v>
      </c>
      <c r="M6" s="49" t="str">
        <f>'Худ.-эст. 1-2 г. Н.г'!H18</f>
        <v>*</v>
      </c>
      <c r="N6" s="49">
        <f>'Худ.-эст. 1-2 г. Н.г'!I18</f>
        <v>0</v>
      </c>
      <c r="O6" s="49">
        <f>'Худ.-эст. 1-2 г. Н.г'!J18</f>
        <v>0</v>
      </c>
      <c r="P6" s="49">
        <f>'Соц.ком. 1-2 г. Н.г.'!E17</f>
        <v>0</v>
      </c>
      <c r="Q6" s="49" t="str">
        <f>'Соц.ком. 1-2 г. Н.г.'!F17</f>
        <v>*</v>
      </c>
      <c r="R6" s="49">
        <f>'Соц.ком. 1-2 г. Н.г.'!G17</f>
        <v>0</v>
      </c>
      <c r="S6" s="49" t="str">
        <f>'Соц.ком. 1-2 г. Н.г.'!H17</f>
        <v>*</v>
      </c>
      <c r="T6" s="49">
        <f>'Соц.ком. 1-2 г. Н.г.'!I17</f>
        <v>0</v>
      </c>
      <c r="U6" s="49">
        <f>'Соц.ком. 1-2 г. Н.г.'!J17</f>
        <v>0</v>
      </c>
      <c r="V6" s="49">
        <f>'Соц.ком. 1-2 г. Н.г.'!K17</f>
        <v>0</v>
      </c>
      <c r="W6" s="49">
        <f>'Физ.разв. 1-2 г.Н.г.'!E17</f>
        <v>0</v>
      </c>
      <c r="X6" s="49">
        <f>'Физ.разв. 1-2 г.Н.г.'!F17</f>
        <v>0</v>
      </c>
      <c r="Y6" s="49">
        <f>'Физ.разв. 1-2 г.Н.г.'!G17</f>
        <v>0</v>
      </c>
      <c r="Z6" s="49">
        <f>'Физ.разв. 1-2 г.Н.г.'!L17</f>
        <v>0</v>
      </c>
      <c r="AA6" s="49">
        <f>'Физ.разв. 1-2 г.Н.г.'!N17</f>
        <v>0</v>
      </c>
      <c r="AB6" s="49">
        <f>'Физ.разв. 1-2 г.Н.г.'!R17</f>
        <v>0</v>
      </c>
      <c r="AC6" s="49">
        <f>'Физ.разв. 1-2 г.Н.г.'!S17</f>
        <v>0</v>
      </c>
    </row>
    <row r="7" spans="1:29" ht="15" thickBot="1">
      <c r="A7" s="37" t="s">
        <v>132</v>
      </c>
      <c r="B7" s="49">
        <f>'Позн.разв. 1-2 г К.г  '!H17</f>
        <v>0</v>
      </c>
      <c r="C7" s="49">
        <f>'Позн.разв. 1-2 г К.г  '!O17</f>
        <v>0</v>
      </c>
      <c r="D7" s="49">
        <f>'Позн.разв. 1-2 г К.г  '!R17</f>
        <v>0</v>
      </c>
      <c r="E7" s="49">
        <f>'Позн.разв. 1-2 г К.г  '!S17</f>
        <v>0</v>
      </c>
      <c r="F7" s="49">
        <f>'Реч.разв. 1-2 г. К.г.'!E17</f>
        <v>0</v>
      </c>
      <c r="G7" s="49">
        <f>'Реч.разв. 1-2 г. К.г.'!F17</f>
        <v>0</v>
      </c>
      <c r="H7" s="49">
        <f>'Реч.разв. 1-2 г. К.г.'!G17</f>
        <v>0</v>
      </c>
      <c r="I7" s="49">
        <f>'Реч.разв. 1-2 г. К.г.'!H17</f>
        <v>0</v>
      </c>
      <c r="J7" s="49">
        <f>'Худ.-эст.1-2 г.К.г.'!E18</f>
        <v>0</v>
      </c>
      <c r="K7" s="49">
        <f>'Худ.-эст.1-2 г.К.г.'!F18</f>
        <v>0</v>
      </c>
      <c r="L7" s="49">
        <f>'Худ.-эст.1-2 г.К.г.'!G18</f>
        <v>0</v>
      </c>
      <c r="M7" s="49" t="str">
        <f>'Худ.-эст.1-2 г.К.г.'!H18</f>
        <v>*</v>
      </c>
      <c r="N7" s="49">
        <f>'Худ.-эст.1-2 г.К.г.'!I18</f>
        <v>0</v>
      </c>
      <c r="O7" s="49">
        <f>'Худ.-эст.1-2 г.К.г.'!J18</f>
        <v>0</v>
      </c>
      <c r="P7" s="49">
        <f>'Соц.ком. 1-2 г. К.г. '!E17</f>
        <v>0</v>
      </c>
      <c r="Q7" s="49" t="str">
        <f>'Соц.ком. 1-2 г. К.г. '!F17</f>
        <v>*</v>
      </c>
      <c r="R7" s="49">
        <f>'Соц.ком. 1-2 г. К.г. '!G17</f>
        <v>0</v>
      </c>
      <c r="S7" s="49" t="str">
        <f>'Соц.ком. 1-2 г. К.г. '!H17</f>
        <v>*</v>
      </c>
      <c r="T7" s="49">
        <f>'Соц.ком. 1-2 г. К.г. '!I17</f>
        <v>0</v>
      </c>
      <c r="U7" s="49">
        <f>'Соц.ком. 1-2 г. К.г. '!J17</f>
        <v>0</v>
      </c>
      <c r="V7" s="49">
        <f>'Соц.ком. 1-2 г. К.г. '!K17</f>
        <v>0</v>
      </c>
      <c r="W7" s="49">
        <f>'Физ.разв. 1-2 г.К.г.'!E17</f>
        <v>0</v>
      </c>
      <c r="X7" s="49">
        <f>'Физ.разв. 1-2 г.К.г.'!F17</f>
        <v>0</v>
      </c>
      <c r="Y7" s="49">
        <f>'Физ.разв. 1-2 г.К.г.'!G17</f>
        <v>0</v>
      </c>
      <c r="Z7" s="49">
        <f>'Физ.разв. 1-2 г.К.г.'!L17</f>
        <v>0</v>
      </c>
      <c r="AA7" s="49">
        <f>'Физ.разв. 1-2 г.К.г.'!N17</f>
        <v>0</v>
      </c>
      <c r="AB7" s="49">
        <f>'Физ.разв. 1-2 г.К.г.'!R17</f>
        <v>0</v>
      </c>
      <c r="AC7" s="49">
        <f>'Физ.разв. 1-2 г.К.г.'!S17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43" priority="1" operator="containsText" text="0">
      <formula>NOT(ISERROR(SEARCH("0",B6)))</formula>
    </cfRule>
    <cfRule type="containsText" dxfId="142" priority="2" operator="containsText" text="1">
      <formula>NOT(ISERROR(SEARCH("1",B6)))</formula>
    </cfRule>
    <cfRule type="containsText" dxfId="141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C7"/>
  <sheetViews>
    <sheetView zoomScale="81" zoomScaleNormal="81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года'!B11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'!H18</f>
        <v>0</v>
      </c>
      <c r="C6" s="49">
        <f>'Позн.разв. 1-2 г Н.г '!O18</f>
        <v>0</v>
      </c>
      <c r="D6" s="49">
        <f>'Позн.разв. 1-2 г Н.г '!R18</f>
        <v>0</v>
      </c>
      <c r="E6" s="49">
        <f>'Позн.разв. 1-2 г Н.г '!S18</f>
        <v>0</v>
      </c>
      <c r="F6" s="49">
        <f>'Реч.разв. 1-2 г. Н.г.'!$E$18</f>
        <v>0</v>
      </c>
      <c r="G6" s="49">
        <f>'Реч.разв. 1-2 г. Н.г.'!$F$18</f>
        <v>0</v>
      </c>
      <c r="H6" s="49">
        <f>'Реч.разв. 1-2 г. Н.г.'!$G$18</f>
        <v>0</v>
      </c>
      <c r="I6" s="49">
        <f>'Реч.разв. 1-2 г. Н.г.'!$H$18</f>
        <v>0</v>
      </c>
      <c r="J6" s="49">
        <f>'Худ.-эст. 1-2 г. Н.г'!E19</f>
        <v>0</v>
      </c>
      <c r="K6" s="49">
        <f>'Худ.-эст. 1-2 г. Н.г'!F19</f>
        <v>0</v>
      </c>
      <c r="L6" s="49">
        <f>'Худ.-эст. 1-2 г. Н.г'!G19</f>
        <v>0</v>
      </c>
      <c r="M6" s="49" t="str">
        <f>'Худ.-эст. 1-2 г. Н.г'!H19</f>
        <v>*</v>
      </c>
      <c r="N6" s="49">
        <f>'Худ.-эст. 1-2 г. Н.г'!I19</f>
        <v>0</v>
      </c>
      <c r="O6" s="49">
        <f>'Худ.-эст. 1-2 г. Н.г'!$J$19</f>
        <v>0</v>
      </c>
      <c r="P6" s="49">
        <f>'Соц.ком. 1-2 г. Н.г.'!E18</f>
        <v>0</v>
      </c>
      <c r="Q6" s="49" t="str">
        <f>'Соц.ком. 1-2 г. Н.г.'!F18</f>
        <v>*</v>
      </c>
      <c r="R6" s="49">
        <f>'Соц.ком. 1-2 г. Н.г.'!G18</f>
        <v>0</v>
      </c>
      <c r="S6" s="49" t="str">
        <f>'Соц.ком. 1-2 г. Н.г.'!H18</f>
        <v>*</v>
      </c>
      <c r="T6" s="49">
        <f>'Соц.ком. 1-2 г. Н.г.'!I18</f>
        <v>0</v>
      </c>
      <c r="U6" s="49">
        <f>'Соц.ком. 1-2 г. Н.г.'!J18</f>
        <v>0</v>
      </c>
      <c r="V6" s="49">
        <f>'Соц.ком. 1-2 г. Н.г.'!K18</f>
        <v>0</v>
      </c>
      <c r="W6" s="49">
        <f>'Физ.разв. 1-2 г.Н.г.'!E18</f>
        <v>0</v>
      </c>
      <c r="X6" s="49">
        <f>'Физ.разв. 1-2 г.Н.г.'!F18</f>
        <v>0</v>
      </c>
      <c r="Y6" s="49">
        <f>'Физ.разв. 1-2 г.Н.г.'!G18</f>
        <v>0</v>
      </c>
      <c r="Z6" s="49">
        <f>'Физ.разв. 1-2 г.Н.г.'!L18</f>
        <v>0</v>
      </c>
      <c r="AA6" s="49">
        <f>'Физ.разв. 1-2 г.Н.г.'!N18</f>
        <v>0</v>
      </c>
      <c r="AB6" s="49">
        <f>'Физ.разв. 1-2 г.Н.г.'!R18</f>
        <v>0</v>
      </c>
      <c r="AC6" s="49">
        <f>'Физ.разв. 1-2 г.Н.г.'!S18</f>
        <v>0</v>
      </c>
    </row>
    <row r="7" spans="1:29" ht="15" thickBot="1">
      <c r="A7" s="37" t="s">
        <v>132</v>
      </c>
      <c r="B7" s="49">
        <f>'Позн.разв. 1-2 г К.г  '!H18</f>
        <v>0</v>
      </c>
      <c r="C7" s="49">
        <f>'Позн.разв. 1-2 г К.г  '!O18</f>
        <v>0</v>
      </c>
      <c r="D7" s="49">
        <f>'Позн.разв. 1-2 г К.г  '!R18</f>
        <v>0</v>
      </c>
      <c r="E7" s="49">
        <f>'Позн.разв. 1-2 г К.г  '!S18</f>
        <v>0</v>
      </c>
      <c r="F7" s="49">
        <f>'Реч.разв. 1-2 г. К.г.'!$E$18</f>
        <v>0</v>
      </c>
      <c r="G7" s="49">
        <f>'Реч.разв. 1-2 г. К.г.'!$F$18</f>
        <v>0</v>
      </c>
      <c r="H7" s="49">
        <f>'Реч.разв. 1-2 г. К.г.'!$G$18</f>
        <v>0</v>
      </c>
      <c r="I7" s="49">
        <f>'Реч.разв. 1-2 г. К.г.'!$H$18</f>
        <v>0</v>
      </c>
      <c r="J7" s="49">
        <f>'Худ.-эст.1-2 г.К.г.'!E19</f>
        <v>0</v>
      </c>
      <c r="K7" s="49">
        <f>'Худ.-эст.1-2 г.К.г.'!F19</f>
        <v>0</v>
      </c>
      <c r="L7" s="49">
        <f>'Худ.-эст.1-2 г.К.г.'!G19</f>
        <v>0</v>
      </c>
      <c r="M7" s="49" t="str">
        <f>'Худ.-эст.1-2 г.К.г.'!H19</f>
        <v>*</v>
      </c>
      <c r="N7" s="49">
        <f>'Худ.-эст.1-2 г.К.г.'!I19</f>
        <v>0</v>
      </c>
      <c r="O7" s="49">
        <f>'Худ.-эст.1-2 г.К.г.'!$J$19</f>
        <v>0</v>
      </c>
      <c r="P7" s="49">
        <f>'Соц.ком. 1-2 г. К.г. '!E18</f>
        <v>0</v>
      </c>
      <c r="Q7" s="49" t="str">
        <f>'Соц.ком. 1-2 г. К.г. '!F18</f>
        <v>*</v>
      </c>
      <c r="R7" s="49">
        <f>'Соц.ком. 1-2 г. К.г. '!G18</f>
        <v>0</v>
      </c>
      <c r="S7" s="49" t="str">
        <f>'Соц.ком. 1-2 г. К.г. '!H18</f>
        <v>*</v>
      </c>
      <c r="T7" s="49">
        <f>'Соц.ком. 1-2 г. К.г. '!I18</f>
        <v>0</v>
      </c>
      <c r="U7" s="49">
        <f>'Соц.ком. 1-2 г. К.г. '!J18</f>
        <v>0</v>
      </c>
      <c r="V7" s="49">
        <f>'Соц.ком. 1-2 г. К.г. '!K18</f>
        <v>0</v>
      </c>
      <c r="W7" s="49">
        <f>'Физ.разв. 1-2 г.К.г.'!E18</f>
        <v>0</v>
      </c>
      <c r="X7" s="49">
        <f>'Физ.разв. 1-2 г.К.г.'!F18</f>
        <v>0</v>
      </c>
      <c r="Y7" s="49">
        <f>'Физ.разв. 1-2 г.К.г.'!G18</f>
        <v>0</v>
      </c>
      <c r="Z7" s="49">
        <f>'Физ.разв. 1-2 г.К.г.'!L18</f>
        <v>0</v>
      </c>
      <c r="AA7" s="49">
        <f>'Физ.разв. 1-2 г.К.г.'!N18</f>
        <v>0</v>
      </c>
      <c r="AB7" s="49">
        <f>'Физ.разв. 1-2 г.К.г.'!R18</f>
        <v>0</v>
      </c>
      <c r="AC7" s="49">
        <f>'Физ.разв. 1-2 г.К.г.'!S18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40" priority="1" operator="containsText" text="0">
      <formula>NOT(ISERROR(SEARCH("0",B6)))</formula>
    </cfRule>
    <cfRule type="containsText" dxfId="139" priority="2" operator="containsText" text="1">
      <formula>NOT(ISERROR(SEARCH("1",B6)))</formula>
    </cfRule>
    <cfRule type="containsText" dxfId="138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года'!B12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'!H19</f>
        <v>0</v>
      </c>
      <c r="C6" s="49">
        <f>'Позн.разв. 1-2 г Н.г '!O19</f>
        <v>0</v>
      </c>
      <c r="D6" s="49">
        <f>'Позн.разв. 1-2 г Н.г '!R19</f>
        <v>0</v>
      </c>
      <c r="E6" s="49">
        <f>'Позн.разв. 1-2 г Н.г '!S19</f>
        <v>0</v>
      </c>
      <c r="F6" s="49">
        <f>'Реч.разв. 1-2 г. Н.г.'!$E$19</f>
        <v>0</v>
      </c>
      <c r="G6" s="49">
        <f>'Реч.разв. 1-2 г. Н.г.'!$F$19</f>
        <v>0</v>
      </c>
      <c r="H6" s="49">
        <f>'Реч.разв. 1-2 г. Н.г.'!$G$19</f>
        <v>0</v>
      </c>
      <c r="I6" s="49">
        <f>'Реч.разв. 1-2 г. Н.г.'!$H$19</f>
        <v>0</v>
      </c>
      <c r="J6" s="49">
        <f>'Худ.-эст. 1-2 г. Н.г'!E20</f>
        <v>0</v>
      </c>
      <c r="K6" s="49">
        <f>'Худ.-эст. 1-2 г. Н.г'!F20</f>
        <v>0</v>
      </c>
      <c r="L6" s="49">
        <f>'Худ.-эст. 1-2 г. Н.г'!G20</f>
        <v>0</v>
      </c>
      <c r="M6" s="49" t="str">
        <f>'Худ.-эст. 1-2 г. Н.г'!H20</f>
        <v>*</v>
      </c>
      <c r="N6" s="49">
        <f>'Худ.-эст. 1-2 г. Н.г'!I20</f>
        <v>0</v>
      </c>
      <c r="O6" s="49">
        <f>'Худ.-эст. 1-2 г. Н.г'!$J$20</f>
        <v>0</v>
      </c>
      <c r="P6" s="49">
        <f>'Соц.ком. 1-2 г. Н.г.'!E19</f>
        <v>0</v>
      </c>
      <c r="Q6" s="49" t="str">
        <f>'Соц.ком. 1-2 г. Н.г.'!F19</f>
        <v>*</v>
      </c>
      <c r="R6" s="49">
        <f>'Соц.ком. 1-2 г. Н.г.'!G19</f>
        <v>0</v>
      </c>
      <c r="S6" s="49" t="str">
        <f>'Соц.ком. 1-2 г. Н.г.'!H19</f>
        <v>*</v>
      </c>
      <c r="T6" s="49">
        <f>'Соц.ком. 1-2 г. Н.г.'!I19</f>
        <v>0</v>
      </c>
      <c r="U6" s="49">
        <f>'Соц.ком. 1-2 г. Н.г.'!J19</f>
        <v>0</v>
      </c>
      <c r="V6" s="49">
        <f>'Соц.ком. 1-2 г. Н.г.'!K19</f>
        <v>0</v>
      </c>
      <c r="W6" s="49">
        <f>'Физ.разв. 1-2 г.Н.г.'!E19</f>
        <v>0</v>
      </c>
      <c r="X6" s="49">
        <f>'Физ.разв. 1-2 г.Н.г.'!F19</f>
        <v>0</v>
      </c>
      <c r="Y6" s="49">
        <f>'Физ.разв. 1-2 г.Н.г.'!G19</f>
        <v>0</v>
      </c>
      <c r="Z6" s="49">
        <f>'Физ.разв. 1-2 г.Н.г.'!L19</f>
        <v>0</v>
      </c>
      <c r="AA6" s="49">
        <f>'Физ.разв. 1-2 г.Н.г.'!N19</f>
        <v>0</v>
      </c>
      <c r="AB6" s="49">
        <f>'Физ.разв. 1-2 г.Н.г.'!R19</f>
        <v>0</v>
      </c>
      <c r="AC6" s="49">
        <f>'Физ.разв. 1-2 г.Н.г.'!S19</f>
        <v>0</v>
      </c>
    </row>
    <row r="7" spans="1:29" ht="15" thickBot="1">
      <c r="A7" s="37" t="s">
        <v>132</v>
      </c>
      <c r="B7" s="49">
        <f>'Позн.разв. 1-2 г К.г  '!H19</f>
        <v>0</v>
      </c>
      <c r="C7" s="49">
        <f>'Позн.разв. 1-2 г К.г  '!O19</f>
        <v>0</v>
      </c>
      <c r="D7" s="49">
        <f>'Позн.разв. 1-2 г К.г  '!R19</f>
        <v>0</v>
      </c>
      <c r="E7" s="49">
        <f>'Позн.разв. 1-2 г К.г  '!S19</f>
        <v>0</v>
      </c>
      <c r="F7" s="49">
        <f>'Реч.разв. 1-2 г. К.г.'!$E$19</f>
        <v>0</v>
      </c>
      <c r="G7" s="49">
        <f>'Реч.разв. 1-2 г. К.г.'!$F$19</f>
        <v>0</v>
      </c>
      <c r="H7" s="49">
        <f>'Реч.разв. 1-2 г. К.г.'!$G$19</f>
        <v>0</v>
      </c>
      <c r="I7" s="49">
        <f>'Реч.разв. 1-2 г. К.г.'!$H$19</f>
        <v>0</v>
      </c>
      <c r="J7" s="49">
        <f>'Худ.-эст.1-2 г.К.г.'!E20</f>
        <v>0</v>
      </c>
      <c r="K7" s="49">
        <f>'Худ.-эст.1-2 г.К.г.'!F20</f>
        <v>0</v>
      </c>
      <c r="L7" s="49">
        <f>'Худ.-эст.1-2 г.К.г.'!G20</f>
        <v>0</v>
      </c>
      <c r="M7" s="49" t="str">
        <f>'Худ.-эст.1-2 г.К.г.'!H20</f>
        <v>*</v>
      </c>
      <c r="N7" s="49">
        <f>'Худ.-эст.1-2 г.К.г.'!I20</f>
        <v>0</v>
      </c>
      <c r="O7" s="49">
        <f>'Худ.-эст.1-2 г.К.г.'!$J$20</f>
        <v>0</v>
      </c>
      <c r="P7" s="49">
        <f>'Соц.ком. 1-2 г. К.г. '!E19</f>
        <v>0</v>
      </c>
      <c r="Q7" s="49" t="str">
        <f>'Соц.ком. 1-2 г. К.г. '!F19</f>
        <v>*</v>
      </c>
      <c r="R7" s="49">
        <f>'Соц.ком. 1-2 г. К.г. '!G19</f>
        <v>0</v>
      </c>
      <c r="S7" s="49" t="str">
        <f>'Соц.ком. 1-2 г. К.г. '!H19</f>
        <v>*</v>
      </c>
      <c r="T7" s="49">
        <f>'Соц.ком. 1-2 г. К.г. '!I19</f>
        <v>0</v>
      </c>
      <c r="U7" s="49">
        <f>'Соц.ком. 1-2 г. К.г. '!J19</f>
        <v>0</v>
      </c>
      <c r="V7" s="49">
        <f>'Соц.ком. 1-2 г. К.г. '!K19</f>
        <v>0</v>
      </c>
      <c r="W7" s="49">
        <f>'Физ.разв. 1-2 г.К.г.'!E19</f>
        <v>0</v>
      </c>
      <c r="X7" s="49">
        <f>'Физ.разв. 1-2 г.К.г.'!F19</f>
        <v>0</v>
      </c>
      <c r="Y7" s="49">
        <f>'Физ.разв. 1-2 г.К.г.'!G19</f>
        <v>0</v>
      </c>
      <c r="Z7" s="49">
        <f>'Физ.разв. 1-2 г.К.г.'!L19</f>
        <v>0</v>
      </c>
      <c r="AA7" s="49">
        <f>'Физ.разв. 1-2 г.К.г.'!N19</f>
        <v>0</v>
      </c>
      <c r="AB7" s="49">
        <f>'Физ.разв. 1-2 г.К.г.'!R19</f>
        <v>0</v>
      </c>
      <c r="AC7" s="49">
        <f>'Физ.разв. 1-2 г.К.г.'!S19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37" priority="1" operator="containsText" text="0">
      <formula>NOT(ISERROR(SEARCH("0",B6)))</formula>
    </cfRule>
    <cfRule type="containsText" dxfId="136" priority="2" operator="containsText" text="1">
      <formula>NOT(ISERROR(SEARCH("1",B6)))</formula>
    </cfRule>
    <cfRule type="containsText" dxfId="135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C7"/>
  <sheetViews>
    <sheetView zoomScale="81" zoomScaleNormal="81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года'!B13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'!H20</f>
        <v>0</v>
      </c>
      <c r="C6" s="49">
        <f>'Позн.разв. 1-2 г Н.г '!O20</f>
        <v>0</v>
      </c>
      <c r="D6" s="49">
        <f>'Позн.разв. 1-2 г Н.г '!R20</f>
        <v>0</v>
      </c>
      <c r="E6" s="49">
        <f>'Позн.разв. 1-2 г Н.г '!S20</f>
        <v>0</v>
      </c>
      <c r="F6" s="49">
        <f>'Реч.разв. 1-2 г. Н.г.'!E20</f>
        <v>0</v>
      </c>
      <c r="G6" s="49">
        <f>'Реч.разв. 1-2 г. Н.г.'!F20</f>
        <v>0</v>
      </c>
      <c r="H6" s="49">
        <f>'Реч.разв. 1-2 г. Н.г.'!G20</f>
        <v>0</v>
      </c>
      <c r="I6" s="49">
        <f>'Реч.разв. 1-2 г. Н.г.'!H20</f>
        <v>0</v>
      </c>
      <c r="J6" s="49">
        <f>'Худ.-эст. 1-2 г. Н.г'!E21</f>
        <v>0</v>
      </c>
      <c r="K6" s="49">
        <f>'Худ.-эст. 1-2 г. Н.г'!F21</f>
        <v>0</v>
      </c>
      <c r="L6" s="49">
        <f>'Худ.-эст. 1-2 г. Н.г'!G21</f>
        <v>0</v>
      </c>
      <c r="M6" s="49" t="str">
        <f>'Худ.-эст. 1-2 г. Н.г'!H21</f>
        <v>*</v>
      </c>
      <c r="N6" s="49">
        <f>'Худ.-эст. 1-2 г. Н.г'!I21</f>
        <v>0</v>
      </c>
      <c r="O6" s="49">
        <f>'Худ.-эст. 1-2 г. Н.г'!J21</f>
        <v>0</v>
      </c>
      <c r="P6" s="49">
        <f>'Соц.ком. 1-2 г. Н.г.'!E20</f>
        <v>0</v>
      </c>
      <c r="Q6" s="49" t="str">
        <f>'Соц.ком. 1-2 г. Н.г.'!F20</f>
        <v>*</v>
      </c>
      <c r="R6" s="49">
        <f>'Соц.ком. 1-2 г. Н.г.'!G20</f>
        <v>0</v>
      </c>
      <c r="S6" s="49" t="str">
        <f>'Соц.ком. 1-2 г. Н.г.'!H20</f>
        <v>*</v>
      </c>
      <c r="T6" s="49">
        <f>'Соц.ком. 1-2 г. Н.г.'!I20</f>
        <v>0</v>
      </c>
      <c r="U6" s="49">
        <f>'Соц.ком. 1-2 г. Н.г.'!J20</f>
        <v>0</v>
      </c>
      <c r="V6" s="49">
        <f>'Соц.ком. 1-2 г. Н.г.'!K20</f>
        <v>0</v>
      </c>
      <c r="W6" s="49">
        <f>'Физ.разв. 1-2 г.Н.г.'!E20</f>
        <v>0</v>
      </c>
      <c r="X6" s="49">
        <f>'Физ.разв. 1-2 г.Н.г.'!F20</f>
        <v>0</v>
      </c>
      <c r="Y6" s="49">
        <f>'Физ.разв. 1-2 г.Н.г.'!G20</f>
        <v>0</v>
      </c>
      <c r="Z6" s="49">
        <f>'Физ.разв. 1-2 г.Н.г.'!L20</f>
        <v>0</v>
      </c>
      <c r="AA6" s="49">
        <f>'Физ.разв. 1-2 г.Н.г.'!N20</f>
        <v>0</v>
      </c>
      <c r="AB6" s="49">
        <f>'Физ.разв. 1-2 г.Н.г.'!R20</f>
        <v>0</v>
      </c>
      <c r="AC6" s="49">
        <f>'Физ.разв. 1-2 г.Н.г.'!S20</f>
        <v>0</v>
      </c>
    </row>
    <row r="7" spans="1:29" ht="15" thickBot="1">
      <c r="A7" s="37" t="s">
        <v>132</v>
      </c>
      <c r="B7" s="49">
        <f>'Позн.разв. 1-2 г К.г  '!H20</f>
        <v>0</v>
      </c>
      <c r="C7" s="49">
        <f>'Позн.разв. 1-2 г К.г  '!O20</f>
        <v>0</v>
      </c>
      <c r="D7" s="49">
        <f>'Позн.разв. 1-2 г К.г  '!R20</f>
        <v>0</v>
      </c>
      <c r="E7" s="49">
        <f>'Позн.разв. 1-2 г К.г  '!S20</f>
        <v>0</v>
      </c>
      <c r="F7" s="49">
        <f>'Реч.разв. 1-2 г. К.г.'!E20</f>
        <v>0</v>
      </c>
      <c r="G7" s="49">
        <f>'Реч.разв. 1-2 г. К.г.'!F20</f>
        <v>0</v>
      </c>
      <c r="H7" s="49">
        <f>'Реч.разв. 1-2 г. К.г.'!G20</f>
        <v>0</v>
      </c>
      <c r="I7" s="49">
        <f>'Реч.разв. 1-2 г. К.г.'!H20</f>
        <v>0</v>
      </c>
      <c r="J7" s="49">
        <f>'Худ.-эст.1-2 г.К.г.'!E21</f>
        <v>0</v>
      </c>
      <c r="K7" s="49">
        <f>'Худ.-эст.1-2 г.К.г.'!F21</f>
        <v>0</v>
      </c>
      <c r="L7" s="49">
        <f>'Худ.-эст.1-2 г.К.г.'!G21</f>
        <v>0</v>
      </c>
      <c r="M7" s="49" t="str">
        <f>'Худ.-эст.1-2 г.К.г.'!H21</f>
        <v>*</v>
      </c>
      <c r="N7" s="49">
        <f>'Худ.-эст.1-2 г.К.г.'!I21</f>
        <v>0</v>
      </c>
      <c r="O7" s="49">
        <f>'Худ.-эст.1-2 г.К.г.'!J21</f>
        <v>0</v>
      </c>
      <c r="P7" s="49">
        <f>'Соц.ком. 1-2 г. К.г. '!E20</f>
        <v>0</v>
      </c>
      <c r="Q7" s="49" t="str">
        <f>'Соц.ком. 1-2 г. К.г. '!F20</f>
        <v>*</v>
      </c>
      <c r="R7" s="49">
        <f>'Соц.ком. 1-2 г. К.г. '!G20</f>
        <v>0</v>
      </c>
      <c r="S7" s="49" t="str">
        <f>'Соц.ком. 1-2 г. К.г. '!H20</f>
        <v>*</v>
      </c>
      <c r="T7" s="49">
        <f>'Соц.ком. 1-2 г. К.г. '!I20</f>
        <v>0</v>
      </c>
      <c r="U7" s="49">
        <f>'Соц.ком. 1-2 г. К.г. '!J20</f>
        <v>0</v>
      </c>
      <c r="V7" s="49">
        <f>'Соц.ком. 1-2 г. К.г. '!K20</f>
        <v>0</v>
      </c>
      <c r="W7" s="49">
        <f>'Физ.разв. 1-2 г.К.г.'!E20</f>
        <v>0</v>
      </c>
      <c r="X7" s="49">
        <f>'Физ.разв. 1-2 г.К.г.'!F20</f>
        <v>0</v>
      </c>
      <c r="Y7" s="49">
        <f>'Физ.разв. 1-2 г.К.г.'!G20</f>
        <v>0</v>
      </c>
      <c r="Z7" s="49">
        <f>'Физ.разв. 1-2 г.К.г.'!L20</f>
        <v>0</v>
      </c>
      <c r="AA7" s="49">
        <f>'Физ.разв. 1-2 г.К.г.'!N20</f>
        <v>0</v>
      </c>
      <c r="AB7" s="49">
        <f>'Физ.разв. 1-2 г.К.г.'!R20</f>
        <v>0</v>
      </c>
      <c r="AC7" s="49">
        <f>'Физ.разв. 1-2 г.К.г.'!S20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34" priority="1" operator="containsText" text="0">
      <formula>NOT(ISERROR(SEARCH("0",B6)))</formula>
    </cfRule>
    <cfRule type="containsText" dxfId="133" priority="2" operator="containsText" text="1">
      <formula>NOT(ISERROR(SEARCH("1",B6)))</formula>
    </cfRule>
    <cfRule type="containsText" dxfId="132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C7"/>
  <sheetViews>
    <sheetView zoomScale="78" zoomScaleNormal="78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года'!B14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'!H21</f>
        <v>0</v>
      </c>
      <c r="C6" s="49">
        <f>'Позн.разв. 1-2 г Н.г '!O21</f>
        <v>0</v>
      </c>
      <c r="D6" s="49">
        <f>'Позн.разв. 1-2 г Н.г '!R21</f>
        <v>0</v>
      </c>
      <c r="E6" s="49">
        <f>'Позн.разв. 1-2 г Н.г '!S21</f>
        <v>0</v>
      </c>
      <c r="F6" s="49">
        <f>'Реч.разв. 1-2 г. Н.г.'!E21</f>
        <v>0</v>
      </c>
      <c r="G6" s="49">
        <f>'Реч.разв. 1-2 г. Н.г.'!F21</f>
        <v>0</v>
      </c>
      <c r="H6" s="49">
        <f>'Реч.разв. 1-2 г. Н.г.'!G21</f>
        <v>0</v>
      </c>
      <c r="I6" s="49">
        <f>'Реч.разв. 1-2 г. Н.г.'!H21</f>
        <v>0</v>
      </c>
      <c r="J6" s="49">
        <f>'Худ.-эст. 1-2 г. Н.г'!E22</f>
        <v>0</v>
      </c>
      <c r="K6" s="49">
        <f>'Худ.-эст. 1-2 г. Н.г'!F22</f>
        <v>0</v>
      </c>
      <c r="L6" s="49">
        <f>'Худ.-эст. 1-2 г. Н.г'!G22</f>
        <v>0</v>
      </c>
      <c r="M6" s="49" t="str">
        <f>'Худ.-эст. 1-2 г. Н.г'!H22</f>
        <v>*</v>
      </c>
      <c r="N6" s="49">
        <f>'Худ.-эст. 1-2 г. Н.г'!I22</f>
        <v>0</v>
      </c>
      <c r="O6" s="49">
        <f>'Худ.-эст. 1-2 г. Н.г'!J22</f>
        <v>0</v>
      </c>
      <c r="P6" s="49">
        <f>'Соц.ком. 1-2 г. Н.г.'!E21</f>
        <v>0</v>
      </c>
      <c r="Q6" s="49" t="str">
        <f>'Соц.ком. 1-2 г. Н.г.'!F21</f>
        <v>*</v>
      </c>
      <c r="R6" s="49">
        <f>'Соц.ком. 1-2 г. Н.г.'!G21</f>
        <v>0</v>
      </c>
      <c r="S6" s="49" t="str">
        <f>'Соц.ком. 1-2 г. Н.г.'!H21</f>
        <v>*</v>
      </c>
      <c r="T6" s="49">
        <f>'Соц.ком. 1-2 г. Н.г.'!I21</f>
        <v>0</v>
      </c>
      <c r="U6" s="49">
        <f>'Соц.ком. 1-2 г. Н.г.'!J21</f>
        <v>0</v>
      </c>
      <c r="V6" s="49">
        <f>'Соц.ком. 1-2 г. Н.г.'!K21</f>
        <v>0</v>
      </c>
      <c r="W6" s="49">
        <f>'Физ.разв. 1-2 г.Н.г.'!E21</f>
        <v>0</v>
      </c>
      <c r="X6" s="49">
        <f>'Физ.разв. 1-2 г.Н.г.'!F21</f>
        <v>0</v>
      </c>
      <c r="Y6" s="49">
        <f>'Физ.разв. 1-2 г.Н.г.'!G21</f>
        <v>0</v>
      </c>
      <c r="Z6" s="49">
        <f>'Физ.разв. 1-2 г.Н.г.'!L21</f>
        <v>0</v>
      </c>
      <c r="AA6" s="49">
        <f>'Физ.разв. 1-2 г.Н.г.'!N21</f>
        <v>0</v>
      </c>
      <c r="AB6" s="49">
        <f>'Физ.разв. 1-2 г.Н.г.'!R21</f>
        <v>0</v>
      </c>
      <c r="AC6" s="49">
        <f>'Физ.разв. 1-2 г.Н.г.'!S21</f>
        <v>0</v>
      </c>
    </row>
    <row r="7" spans="1:29" ht="15" thickBot="1">
      <c r="A7" s="37" t="s">
        <v>132</v>
      </c>
      <c r="B7" s="49">
        <f>'Позн.разв. 1-2 г К.г  '!H21</f>
        <v>0</v>
      </c>
      <c r="C7" s="49">
        <f>'Позн.разв. 1-2 г К.г  '!O21</f>
        <v>0</v>
      </c>
      <c r="D7" s="49">
        <f>'Позн.разв. 1-2 г К.г  '!R21</f>
        <v>0</v>
      </c>
      <c r="E7" s="49">
        <f>'Позн.разв. 1-2 г К.г  '!S21</f>
        <v>0</v>
      </c>
      <c r="F7" s="49">
        <f>'Реч.разв. 1-2 г. К.г.'!E21</f>
        <v>0</v>
      </c>
      <c r="G7" s="49">
        <f>'Реч.разв. 1-2 г. К.г.'!F21</f>
        <v>0</v>
      </c>
      <c r="H7" s="49">
        <f>'Реч.разв. 1-2 г. К.г.'!G21</f>
        <v>0</v>
      </c>
      <c r="I7" s="49">
        <f>'Реч.разв. 1-2 г. К.г.'!H21</f>
        <v>0</v>
      </c>
      <c r="J7" s="49">
        <f>'Худ.-эст.1-2 г.К.г.'!E22</f>
        <v>0</v>
      </c>
      <c r="K7" s="49">
        <f>'Худ.-эст.1-2 г.К.г.'!F22</f>
        <v>0</v>
      </c>
      <c r="L7" s="49">
        <f>'Худ.-эст.1-2 г.К.г.'!G22</f>
        <v>0</v>
      </c>
      <c r="M7" s="49" t="str">
        <f>'Худ.-эст.1-2 г.К.г.'!H22</f>
        <v>*</v>
      </c>
      <c r="N7" s="49">
        <f>'Худ.-эст.1-2 г.К.г.'!I22</f>
        <v>0</v>
      </c>
      <c r="O7" s="49">
        <f>'Худ.-эст.1-2 г.К.г.'!J22</f>
        <v>0</v>
      </c>
      <c r="P7" s="49">
        <f>'Соц.ком. 1-2 г. К.г. '!E21</f>
        <v>0</v>
      </c>
      <c r="Q7" s="49" t="str">
        <f>'Соц.ком. 1-2 г. К.г. '!F21</f>
        <v>*</v>
      </c>
      <c r="R7" s="49">
        <f>'Соц.ком. 1-2 г. К.г. '!G21</f>
        <v>0</v>
      </c>
      <c r="S7" s="49" t="str">
        <f>'Соц.ком. 1-2 г. К.г. '!H21</f>
        <v>*</v>
      </c>
      <c r="T7" s="49">
        <f>'Соц.ком. 1-2 г. К.г. '!I21</f>
        <v>0</v>
      </c>
      <c r="U7" s="49">
        <f>'Соц.ком. 1-2 г. К.г. '!J21</f>
        <v>0</v>
      </c>
      <c r="V7" s="49">
        <f>'Соц.ком. 1-2 г. К.г. '!K21</f>
        <v>0</v>
      </c>
      <c r="W7" s="49">
        <f>'Физ.разв. 1-2 г.К.г.'!E21</f>
        <v>0</v>
      </c>
      <c r="X7" s="49">
        <f>'Физ.разв. 1-2 г.К.г.'!F21</f>
        <v>0</v>
      </c>
      <c r="Y7" s="49">
        <f>'Физ.разв. 1-2 г.К.г.'!G21</f>
        <v>0</v>
      </c>
      <c r="Z7" s="49">
        <f>'Физ.разв. 1-2 г.К.г.'!L21</f>
        <v>0</v>
      </c>
      <c r="AA7" s="49">
        <f>'Физ.разв. 1-2 г.К.г.'!N21</f>
        <v>0</v>
      </c>
      <c r="AB7" s="49">
        <f>'Физ.разв. 1-2 г.К.г.'!R21</f>
        <v>0</v>
      </c>
      <c r="AC7" s="49">
        <f>'Физ.разв. 1-2 г.К.г.'!S21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31" priority="1" operator="containsText" text="0">
      <formula>NOT(ISERROR(SEARCH("0",B6)))</formula>
    </cfRule>
    <cfRule type="containsText" dxfId="130" priority="2" operator="containsText" text="1">
      <formula>NOT(ISERROR(SEARCH("1",B6)))</formula>
    </cfRule>
    <cfRule type="containsText" dxfId="129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C7"/>
  <sheetViews>
    <sheetView zoomScale="80" zoomScaleNormal="80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года'!B15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'!H22</f>
        <v>0</v>
      </c>
      <c r="C6" s="49">
        <f>'Позн.разв. 1-2 г Н.г '!O22</f>
        <v>0</v>
      </c>
      <c r="D6" s="49">
        <f>'Позн.разв. 1-2 г Н.г '!R22</f>
        <v>0</v>
      </c>
      <c r="E6" s="49">
        <f>'Позн.разв. 1-2 г Н.г '!S22</f>
        <v>0</v>
      </c>
      <c r="F6" s="49">
        <f>'Реч.разв. 1-2 г. Н.г.'!E22</f>
        <v>0</v>
      </c>
      <c r="G6" s="49">
        <f>'Реч.разв. 1-2 г. Н.г.'!F22</f>
        <v>0</v>
      </c>
      <c r="H6" s="49">
        <f>'Реч.разв. 1-2 г. Н.г.'!G22</f>
        <v>0</v>
      </c>
      <c r="I6" s="49">
        <f>'Реч.разв. 1-2 г. Н.г.'!H22</f>
        <v>0</v>
      </c>
      <c r="J6" s="49">
        <f>'Худ.-эст. 1-2 г. Н.г'!E23</f>
        <v>0</v>
      </c>
      <c r="K6" s="49">
        <f>'Худ.-эст. 1-2 г. Н.г'!F23</f>
        <v>0</v>
      </c>
      <c r="L6" s="49">
        <f>'Худ.-эст. 1-2 г. Н.г'!G23</f>
        <v>0</v>
      </c>
      <c r="M6" s="49" t="str">
        <f>'Худ.-эст. 1-2 г. Н.г'!H23</f>
        <v>*</v>
      </c>
      <c r="N6" s="49">
        <f>'Худ.-эст. 1-2 г. Н.г'!I23</f>
        <v>0</v>
      </c>
      <c r="O6" s="49">
        <f>'Худ.-эст. 1-2 г. Н.г'!J23</f>
        <v>0</v>
      </c>
      <c r="P6" s="49">
        <f>'Соц.ком. 1-2 г. Н.г.'!E22</f>
        <v>0</v>
      </c>
      <c r="Q6" s="49" t="str">
        <f>'Соц.ком. 1-2 г. Н.г.'!F22</f>
        <v>*</v>
      </c>
      <c r="R6" s="49">
        <f>'Соц.ком. 1-2 г. Н.г.'!G22</f>
        <v>0</v>
      </c>
      <c r="S6" s="49" t="str">
        <f>'Соц.ком. 1-2 г. Н.г.'!H22</f>
        <v>*</v>
      </c>
      <c r="T6" s="49">
        <f>'Соц.ком. 1-2 г. Н.г.'!I22</f>
        <v>0</v>
      </c>
      <c r="U6" s="49">
        <f>'Соц.ком. 1-2 г. Н.г.'!J22</f>
        <v>0</v>
      </c>
      <c r="V6" s="49">
        <f>'Соц.ком. 1-2 г. Н.г.'!K22</f>
        <v>0</v>
      </c>
      <c r="W6" s="49">
        <f>'Физ.разв. 1-2 г.Н.г.'!E22</f>
        <v>0</v>
      </c>
      <c r="X6" s="49">
        <f>'Физ.разв. 1-2 г.Н.г.'!F22</f>
        <v>0</v>
      </c>
      <c r="Y6" s="49">
        <f>'Физ.разв. 1-2 г.Н.г.'!G22</f>
        <v>0</v>
      </c>
      <c r="Z6" s="49">
        <f>'Физ.разв. 1-2 г.Н.г.'!L22</f>
        <v>0</v>
      </c>
      <c r="AA6" s="49">
        <f>'Физ.разв. 1-2 г.Н.г.'!N22</f>
        <v>0</v>
      </c>
      <c r="AB6" s="49">
        <f>'Физ.разв. 1-2 г.Н.г.'!R22</f>
        <v>0</v>
      </c>
      <c r="AC6" s="49">
        <f>'Физ.разв. 1-2 г.Н.г.'!S22</f>
        <v>0</v>
      </c>
    </row>
    <row r="7" spans="1:29" ht="15" thickBot="1">
      <c r="A7" s="37" t="s">
        <v>132</v>
      </c>
      <c r="B7" s="49">
        <f>'Позн.разв. 1-2 г К.г  '!H22</f>
        <v>0</v>
      </c>
      <c r="C7" s="49">
        <f>'Позн.разв. 1-2 г К.г  '!O22</f>
        <v>0</v>
      </c>
      <c r="D7" s="49">
        <f>'Позн.разв. 1-2 г К.г  '!R22</f>
        <v>0</v>
      </c>
      <c r="E7" s="49">
        <f>'Позн.разв. 1-2 г К.г  '!S22</f>
        <v>0</v>
      </c>
      <c r="F7" s="49">
        <f>'Реч.разв. 1-2 г. К.г.'!E22</f>
        <v>0</v>
      </c>
      <c r="G7" s="49">
        <f>'Реч.разв. 1-2 г. К.г.'!F22</f>
        <v>0</v>
      </c>
      <c r="H7" s="49">
        <f>'Реч.разв. 1-2 г. К.г.'!G22</f>
        <v>0</v>
      </c>
      <c r="I7" s="49">
        <f>'Реч.разв. 1-2 г. К.г.'!H22</f>
        <v>0</v>
      </c>
      <c r="J7" s="49">
        <f>'Худ.-эст.1-2 г.К.г.'!E23</f>
        <v>0</v>
      </c>
      <c r="K7" s="49">
        <f>'Худ.-эст.1-2 г.К.г.'!F23</f>
        <v>0</v>
      </c>
      <c r="L7" s="49">
        <f>'Худ.-эст.1-2 г.К.г.'!G23</f>
        <v>0</v>
      </c>
      <c r="M7" s="49" t="str">
        <f>'Худ.-эст.1-2 г.К.г.'!H23</f>
        <v>*</v>
      </c>
      <c r="N7" s="49">
        <f>'Худ.-эст.1-2 г.К.г.'!I23</f>
        <v>0</v>
      </c>
      <c r="O7" s="49">
        <f>'Худ.-эст.1-2 г.К.г.'!J23</f>
        <v>0</v>
      </c>
      <c r="P7" s="49">
        <f>'Соц.ком. 1-2 г. К.г. '!E22</f>
        <v>0</v>
      </c>
      <c r="Q7" s="49" t="str">
        <f>'Соц.ком. 1-2 г. К.г. '!F22</f>
        <v>*</v>
      </c>
      <c r="R7" s="49">
        <f>'Соц.ком. 1-2 г. К.г. '!G22</f>
        <v>0</v>
      </c>
      <c r="S7" s="49" t="str">
        <f>'Соц.ком. 1-2 г. К.г. '!H22</f>
        <v>*</v>
      </c>
      <c r="T7" s="49">
        <f>'Соц.ком. 1-2 г. К.г. '!I22</f>
        <v>0</v>
      </c>
      <c r="U7" s="49">
        <f>'Соц.ком. 1-2 г. К.г. '!J22</f>
        <v>0</v>
      </c>
      <c r="V7" s="49">
        <f>'Соц.ком. 1-2 г. К.г. '!K22</f>
        <v>0</v>
      </c>
      <c r="W7" s="49">
        <f>'Физ.разв. 1-2 г.К.г.'!E22</f>
        <v>0</v>
      </c>
      <c r="X7" s="49">
        <f>'Физ.разв. 1-2 г.К.г.'!F22</f>
        <v>0</v>
      </c>
      <c r="Y7" s="49">
        <f>'Физ.разв. 1-2 г.К.г.'!G22</f>
        <v>0</v>
      </c>
      <c r="Z7" s="49">
        <f>'Физ.разв. 1-2 г.К.г.'!L22</f>
        <v>0</v>
      </c>
      <c r="AA7" s="49">
        <f>'Физ.разв. 1-2 г.К.г.'!N22</f>
        <v>0</v>
      </c>
      <c r="AB7" s="49">
        <f>'Физ.разв. 1-2 г.К.г.'!R22</f>
        <v>0</v>
      </c>
      <c r="AC7" s="49">
        <f>'Физ.разв. 1-2 г.К.г.'!S22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28" priority="1" operator="containsText" text="0">
      <formula>NOT(ISERROR(SEARCH("0",B6)))</formula>
    </cfRule>
    <cfRule type="containsText" dxfId="127" priority="2" operator="containsText" text="1">
      <formula>NOT(ISERROR(SEARCH("1",B6)))</formula>
    </cfRule>
    <cfRule type="containsText" dxfId="126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AC7"/>
  <sheetViews>
    <sheetView zoomScale="78" zoomScaleNormal="78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года'!B16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'!H23</f>
        <v>0</v>
      </c>
      <c r="C6" s="49">
        <f>'Позн.разв. 1-2 г Н.г '!O23</f>
        <v>0</v>
      </c>
      <c r="D6" s="49">
        <f>'Позн.разв. 1-2 г Н.г '!R23</f>
        <v>0</v>
      </c>
      <c r="E6" s="49">
        <f>'Позн.разв. 1-2 г Н.г '!S23</f>
        <v>0</v>
      </c>
      <c r="F6" s="49">
        <f>'Реч.разв. 1-2 г. Н.г.'!E23</f>
        <v>0</v>
      </c>
      <c r="G6" s="49">
        <f>'Реч.разв. 1-2 г. Н.г.'!F23</f>
        <v>0</v>
      </c>
      <c r="H6" s="49">
        <f>'Реч.разв. 1-2 г. Н.г.'!G23</f>
        <v>0</v>
      </c>
      <c r="I6" s="49">
        <f>'Реч.разв. 1-2 г. Н.г.'!H23</f>
        <v>0</v>
      </c>
      <c r="J6" s="49">
        <f>'Худ.-эст. 1-2 г. Н.г'!E24</f>
        <v>0</v>
      </c>
      <c r="K6" s="49">
        <f>'Худ.-эст. 1-2 г. Н.г'!F24</f>
        <v>0</v>
      </c>
      <c r="L6" s="49">
        <f>'Худ.-эст. 1-2 г. Н.г'!G24</f>
        <v>0</v>
      </c>
      <c r="M6" s="49" t="str">
        <f>'Худ.-эст. 1-2 г. Н.г'!H24</f>
        <v>*</v>
      </c>
      <c r="N6" s="49">
        <f>'Худ.-эст. 1-2 г. Н.г'!I24</f>
        <v>0</v>
      </c>
      <c r="O6" s="49">
        <f>'Худ.-эст. 1-2 г. Н.г'!J24</f>
        <v>0</v>
      </c>
      <c r="P6" s="49">
        <f>'Соц.ком. 1-2 г. Н.г.'!E23</f>
        <v>0</v>
      </c>
      <c r="Q6" s="49" t="str">
        <f>'Соц.ком. 1-2 г. Н.г.'!F23</f>
        <v>*</v>
      </c>
      <c r="R6" s="49">
        <f>'Соц.ком. 1-2 г. Н.г.'!G23</f>
        <v>0</v>
      </c>
      <c r="S6" s="49" t="str">
        <f>'Соц.ком. 1-2 г. Н.г.'!H23</f>
        <v>*</v>
      </c>
      <c r="T6" s="49">
        <f>'Соц.ком. 1-2 г. Н.г.'!I23</f>
        <v>0</v>
      </c>
      <c r="U6" s="49">
        <f>'Соц.ком. 1-2 г. Н.г.'!J23</f>
        <v>0</v>
      </c>
      <c r="V6" s="49">
        <f>'Соц.ком. 1-2 г. Н.г.'!K23</f>
        <v>0</v>
      </c>
      <c r="W6" s="49">
        <f>'Физ.разв. 1-2 г.Н.г.'!E23</f>
        <v>0</v>
      </c>
      <c r="X6" s="49">
        <f>'Физ.разв. 1-2 г.Н.г.'!F23</f>
        <v>0</v>
      </c>
      <c r="Y6" s="49">
        <f>'Физ.разв. 1-2 г.Н.г.'!G23</f>
        <v>0</v>
      </c>
      <c r="Z6" s="49">
        <f>'Физ.разв. 1-2 г.Н.г.'!L23</f>
        <v>0</v>
      </c>
      <c r="AA6" s="49">
        <f>'Физ.разв. 1-2 г.Н.г.'!N23</f>
        <v>0</v>
      </c>
      <c r="AB6" s="49">
        <f>'Физ.разв. 1-2 г.Н.г.'!R23</f>
        <v>0</v>
      </c>
      <c r="AC6" s="49">
        <f>'Физ.разв. 1-2 г.Н.г.'!S23</f>
        <v>0</v>
      </c>
    </row>
    <row r="7" spans="1:29" ht="15" thickBot="1">
      <c r="A7" s="37" t="s">
        <v>132</v>
      </c>
      <c r="B7" s="49">
        <f>'Позн.разв. 1-2 г К.г  '!H23</f>
        <v>0</v>
      </c>
      <c r="C7" s="49">
        <f>'Позн.разв. 1-2 г К.г  '!O23</f>
        <v>0</v>
      </c>
      <c r="D7" s="49">
        <f>'Позн.разв. 1-2 г К.г  '!R23</f>
        <v>0</v>
      </c>
      <c r="E7" s="49">
        <f>'Позн.разв. 1-2 г К.г  '!S23</f>
        <v>0</v>
      </c>
      <c r="F7" s="49">
        <f>'Реч.разв. 1-2 г. К.г.'!E23</f>
        <v>0</v>
      </c>
      <c r="G7" s="49">
        <f>'Реч.разв. 1-2 г. К.г.'!F23</f>
        <v>0</v>
      </c>
      <c r="H7" s="49">
        <f>'Реч.разв. 1-2 г. К.г.'!G23</f>
        <v>0</v>
      </c>
      <c r="I7" s="49">
        <f>'Реч.разв. 1-2 г. К.г.'!H23</f>
        <v>0</v>
      </c>
      <c r="J7" s="49">
        <f>'Худ.-эст.1-2 г.К.г.'!E24</f>
        <v>0</v>
      </c>
      <c r="K7" s="49">
        <f>'Худ.-эст.1-2 г.К.г.'!F24</f>
        <v>0</v>
      </c>
      <c r="L7" s="49">
        <f>'Худ.-эст.1-2 г.К.г.'!G24</f>
        <v>0</v>
      </c>
      <c r="M7" s="49" t="str">
        <f>'Худ.-эст.1-2 г.К.г.'!H24</f>
        <v>*</v>
      </c>
      <c r="N7" s="49">
        <f>'Худ.-эст.1-2 г.К.г.'!I24</f>
        <v>0</v>
      </c>
      <c r="O7" s="49">
        <f>'Худ.-эст.1-2 г.К.г.'!J24</f>
        <v>0</v>
      </c>
      <c r="P7" s="49">
        <f>'Соц.ком. 1-2 г. К.г. '!E23</f>
        <v>0</v>
      </c>
      <c r="Q7" s="49" t="str">
        <f>'Соц.ком. 1-2 г. К.г. '!F23</f>
        <v>*</v>
      </c>
      <c r="R7" s="49">
        <f>'Соц.ком. 1-2 г. К.г. '!G23</f>
        <v>0</v>
      </c>
      <c r="S7" s="49" t="str">
        <f>'Соц.ком. 1-2 г. К.г. '!H23</f>
        <v>*</v>
      </c>
      <c r="T7" s="49">
        <f>'Соц.ком. 1-2 г. К.г. '!I23</f>
        <v>0</v>
      </c>
      <c r="U7" s="49">
        <f>'Соц.ком. 1-2 г. К.г. '!J23</f>
        <v>0</v>
      </c>
      <c r="V7" s="49">
        <f>'Соц.ком. 1-2 г. К.г. '!K23</f>
        <v>0</v>
      </c>
      <c r="W7" s="49">
        <f>'Физ.разв. 1-2 г.К.г.'!E23</f>
        <v>0</v>
      </c>
      <c r="X7" s="49">
        <f>'Физ.разв. 1-2 г.К.г.'!F23</f>
        <v>0</v>
      </c>
      <c r="Y7" s="49">
        <f>'Физ.разв. 1-2 г.К.г.'!G23</f>
        <v>0</v>
      </c>
      <c r="Z7" s="49">
        <f>'Физ.разв. 1-2 г.К.г.'!L23</f>
        <v>0</v>
      </c>
      <c r="AA7" s="49">
        <f>'Физ.разв. 1-2 г.К.г.'!N23</f>
        <v>0</v>
      </c>
      <c r="AB7" s="49">
        <f>'Физ.разв. 1-2 г.К.г.'!R23</f>
        <v>0</v>
      </c>
      <c r="AC7" s="49">
        <f>'Физ.разв. 1-2 г.К.г.'!S23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25" priority="1" operator="containsText" text="0">
      <formula>NOT(ISERROR(SEARCH("0",B6)))</formula>
    </cfRule>
    <cfRule type="containsText" dxfId="124" priority="2" operator="containsText" text="1">
      <formula>NOT(ISERROR(SEARCH("1",B6)))</formula>
    </cfRule>
    <cfRule type="containsText" dxfId="123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C7"/>
  <sheetViews>
    <sheetView zoomScale="78" zoomScaleNormal="78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года'!B17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'!H24</f>
        <v>0</v>
      </c>
      <c r="C6" s="49">
        <f>'Позн.разв. 1-2 г Н.г '!O24</f>
        <v>0</v>
      </c>
      <c r="D6" s="49">
        <f>'Позн.разв. 1-2 г Н.г '!R24</f>
        <v>0</v>
      </c>
      <c r="E6" s="49">
        <f>'Позн.разв. 1-2 г Н.г '!S24</f>
        <v>0</v>
      </c>
      <c r="F6" s="49">
        <f>'Реч.разв. 1-2 г. Н.г.'!E24</f>
        <v>0</v>
      </c>
      <c r="G6" s="49">
        <f>'Реч.разв. 1-2 г. Н.г.'!F24</f>
        <v>0</v>
      </c>
      <c r="H6" s="49">
        <f>'Реч.разв. 1-2 г. Н.г.'!G24</f>
        <v>0</v>
      </c>
      <c r="I6" s="49">
        <f>'Реч.разв. 1-2 г. Н.г.'!H24</f>
        <v>0</v>
      </c>
      <c r="J6" s="49">
        <f>'Худ.-эст. 1-2 г. Н.г'!E25</f>
        <v>0</v>
      </c>
      <c r="K6" s="49">
        <f>'Худ.-эст. 1-2 г. Н.г'!F25</f>
        <v>0</v>
      </c>
      <c r="L6" s="49">
        <f>'Худ.-эст. 1-2 г. Н.г'!G25</f>
        <v>0</v>
      </c>
      <c r="M6" s="49" t="str">
        <f>'Худ.-эст. 1-2 г. Н.г'!H25</f>
        <v>*</v>
      </c>
      <c r="N6" s="49">
        <f>'Худ.-эст. 1-2 г. Н.г'!I25</f>
        <v>0</v>
      </c>
      <c r="O6" s="49">
        <f>'Худ.-эст. 1-2 г. Н.г'!J25</f>
        <v>0</v>
      </c>
      <c r="P6" s="49">
        <f>'Соц.ком. 1-2 г. Н.г.'!E24</f>
        <v>0</v>
      </c>
      <c r="Q6" s="49" t="str">
        <f>'Соц.ком. 1-2 г. Н.г.'!F24</f>
        <v>*</v>
      </c>
      <c r="R6" s="49">
        <f>'Соц.ком. 1-2 г. Н.г.'!G24</f>
        <v>0</v>
      </c>
      <c r="S6" s="49" t="str">
        <f>'Соц.ком. 1-2 г. Н.г.'!H24</f>
        <v>*</v>
      </c>
      <c r="T6" s="49">
        <f>'Соц.ком. 1-2 г. Н.г.'!I24</f>
        <v>0</v>
      </c>
      <c r="U6" s="49">
        <f>'Соц.ком. 1-2 г. Н.г.'!J24</f>
        <v>0</v>
      </c>
      <c r="V6" s="49">
        <f>'Соц.ком. 1-2 г. Н.г.'!K24</f>
        <v>0</v>
      </c>
      <c r="W6" s="49">
        <f>'Физ.разв. 1-2 г.Н.г.'!E24</f>
        <v>0</v>
      </c>
      <c r="X6" s="49">
        <f>'Физ.разв. 1-2 г.Н.г.'!F24</f>
        <v>0</v>
      </c>
      <c r="Y6" s="49">
        <f>'Физ.разв. 1-2 г.Н.г.'!G24</f>
        <v>0</v>
      </c>
      <c r="Z6" s="49">
        <f>'Физ.разв. 1-2 г.Н.г.'!L24</f>
        <v>0</v>
      </c>
      <c r="AA6" s="49">
        <f>'Физ.разв. 1-2 г.Н.г.'!N24</f>
        <v>0</v>
      </c>
      <c r="AB6" s="49">
        <f>'Физ.разв. 1-2 г.Н.г.'!R24</f>
        <v>0</v>
      </c>
      <c r="AC6" s="49">
        <f>'Физ.разв. 1-2 г.Н.г.'!S24</f>
        <v>0</v>
      </c>
    </row>
    <row r="7" spans="1:29" ht="15" thickBot="1">
      <c r="A7" s="37" t="s">
        <v>132</v>
      </c>
      <c r="B7" s="49">
        <f>'Позн.разв. 1-2 г К.г  '!H24</f>
        <v>0</v>
      </c>
      <c r="C7" s="49">
        <f>'Позн.разв. 1-2 г К.г  '!O24</f>
        <v>0</v>
      </c>
      <c r="D7" s="49">
        <f>'Позн.разв. 1-2 г К.г  '!R24</f>
        <v>0</v>
      </c>
      <c r="E7" s="49">
        <f>'Позн.разв. 1-2 г К.г  '!S24</f>
        <v>0</v>
      </c>
      <c r="F7" s="49">
        <f>'Реч.разв. 1-2 г. К.г.'!E24</f>
        <v>0</v>
      </c>
      <c r="G7" s="49">
        <f>'Реч.разв. 1-2 г. К.г.'!F24</f>
        <v>0</v>
      </c>
      <c r="H7" s="49">
        <f>'Реч.разв. 1-2 г. К.г.'!G24</f>
        <v>0</v>
      </c>
      <c r="I7" s="49">
        <f>'Реч.разв. 1-2 г. К.г.'!H24</f>
        <v>0</v>
      </c>
      <c r="J7" s="49">
        <f>'Худ.-эст.1-2 г.К.г.'!E25</f>
        <v>0</v>
      </c>
      <c r="K7" s="49">
        <f>'Худ.-эст.1-2 г.К.г.'!F25</f>
        <v>0</v>
      </c>
      <c r="L7" s="49">
        <f>'Худ.-эст.1-2 г.К.г.'!G25</f>
        <v>0</v>
      </c>
      <c r="M7" s="49" t="str">
        <f>'Худ.-эст.1-2 г.К.г.'!H25</f>
        <v>*</v>
      </c>
      <c r="N7" s="49">
        <f>'Худ.-эст.1-2 г.К.г.'!I25</f>
        <v>0</v>
      </c>
      <c r="O7" s="49">
        <f>'Худ.-эст.1-2 г.К.г.'!J25</f>
        <v>0</v>
      </c>
      <c r="P7" s="49">
        <f>'Соц.ком. 1-2 г. К.г. '!E24</f>
        <v>0</v>
      </c>
      <c r="Q7" s="49" t="str">
        <f>'Соц.ком. 1-2 г. К.г. '!F24</f>
        <v>*</v>
      </c>
      <c r="R7" s="49">
        <f>'Соц.ком. 1-2 г. К.г. '!G24</f>
        <v>0</v>
      </c>
      <c r="S7" s="49" t="str">
        <f>'Соц.ком. 1-2 г. К.г. '!H24</f>
        <v>*</v>
      </c>
      <c r="T7" s="49">
        <f>'Соц.ком. 1-2 г. К.г. '!I24</f>
        <v>0</v>
      </c>
      <c r="U7" s="49">
        <f>'Соц.ком. 1-2 г. К.г. '!J24</f>
        <v>0</v>
      </c>
      <c r="V7" s="49">
        <f>'Соц.ком. 1-2 г. К.г. '!K24</f>
        <v>0</v>
      </c>
      <c r="W7" s="49">
        <f>'Физ.разв. 1-2 г.К.г.'!E24</f>
        <v>0</v>
      </c>
      <c r="X7" s="49">
        <f>'Физ.разв. 1-2 г.К.г.'!F24</f>
        <v>0</v>
      </c>
      <c r="Y7" s="49">
        <f>'Физ.разв. 1-2 г.К.г.'!G24</f>
        <v>0</v>
      </c>
      <c r="Z7" s="49">
        <f>'Физ.разв. 1-2 г.К.г.'!L24</f>
        <v>0</v>
      </c>
      <c r="AA7" s="49">
        <f>'Физ.разв. 1-2 г.К.г.'!N24</f>
        <v>0</v>
      </c>
      <c r="AB7" s="49">
        <f>'Физ.разв. 1-2 г.К.г.'!R24</f>
        <v>0</v>
      </c>
      <c r="AC7" s="49">
        <f>'Физ.разв. 1-2 г.К.г.'!S24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22" priority="1" operator="containsText" text="0">
      <formula>NOT(ISERROR(SEARCH("0",B6)))</formula>
    </cfRule>
    <cfRule type="containsText" dxfId="121" priority="2" operator="containsText" text="1">
      <formula>NOT(ISERROR(SEARCH("1",B6)))</formula>
    </cfRule>
    <cfRule type="containsText" dxfId="120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C7"/>
  <sheetViews>
    <sheetView zoomScale="81" zoomScaleNormal="81"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года'!B18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'!H25</f>
        <v>0</v>
      </c>
      <c r="C6" s="49">
        <f>'Позн.разв. 1-2 г Н.г '!O25</f>
        <v>0</v>
      </c>
      <c r="D6" s="49">
        <f>'Позн.разв. 1-2 г Н.г '!R25</f>
        <v>0</v>
      </c>
      <c r="E6" s="49">
        <f>'Позн.разв. 1-2 г Н.г '!S25</f>
        <v>0</v>
      </c>
      <c r="F6" s="49">
        <f>'Реч.разв. 1-2 г. Н.г.'!E25</f>
        <v>0</v>
      </c>
      <c r="G6" s="49">
        <f>'Реч.разв. 1-2 г. Н.г.'!F25</f>
        <v>0</v>
      </c>
      <c r="H6" s="49">
        <f>'Реч.разв. 1-2 г. Н.г.'!G25</f>
        <v>0</v>
      </c>
      <c r="I6" s="49">
        <f>'Реч.разв. 1-2 г. Н.г.'!H25</f>
        <v>0</v>
      </c>
      <c r="J6" s="49">
        <f>'Худ.-эст. 1-2 г. Н.г'!E26</f>
        <v>0</v>
      </c>
      <c r="K6" s="49">
        <f>'Худ.-эст. 1-2 г. Н.г'!F26</f>
        <v>0</v>
      </c>
      <c r="L6" s="49">
        <f>'Худ.-эст. 1-2 г. Н.г'!G26</f>
        <v>0</v>
      </c>
      <c r="M6" s="49" t="str">
        <f>'Худ.-эст. 1-2 г. Н.г'!H26</f>
        <v>*</v>
      </c>
      <c r="N6" s="49">
        <f>'Худ.-эст. 1-2 г. Н.г'!I26</f>
        <v>0</v>
      </c>
      <c r="O6" s="49">
        <f>'Худ.-эст. 1-2 г. Н.г'!J26</f>
        <v>0</v>
      </c>
      <c r="P6" s="49">
        <f>'Соц.ком. 1-2 г. Н.г.'!E25</f>
        <v>0</v>
      </c>
      <c r="Q6" s="49" t="str">
        <f>'Соц.ком. 1-2 г. Н.г.'!F25</f>
        <v>*</v>
      </c>
      <c r="R6" s="49">
        <f>'Соц.ком. 1-2 г. Н.г.'!G25</f>
        <v>0</v>
      </c>
      <c r="S6" s="49" t="str">
        <f>'Соц.ком. 1-2 г. Н.г.'!H25</f>
        <v>*</v>
      </c>
      <c r="T6" s="49">
        <f>'Соц.ком. 1-2 г. Н.г.'!I25</f>
        <v>0</v>
      </c>
      <c r="U6" s="49">
        <f>'Соц.ком. 1-2 г. Н.г.'!J25</f>
        <v>0</v>
      </c>
      <c r="V6" s="49">
        <f>'Соц.ком. 1-2 г. Н.г.'!K25</f>
        <v>0</v>
      </c>
      <c r="W6" s="49">
        <f>'Физ.разв. 1-2 г.Н.г.'!E25</f>
        <v>0</v>
      </c>
      <c r="X6" s="49">
        <f>'Физ.разв. 1-2 г.Н.г.'!F25</f>
        <v>0</v>
      </c>
      <c r="Y6" s="49">
        <f>'Физ.разв. 1-2 г.Н.г.'!G25</f>
        <v>0</v>
      </c>
      <c r="Z6" s="49">
        <f>'Физ.разв. 1-2 г.Н.г.'!L25</f>
        <v>0</v>
      </c>
      <c r="AA6" s="49">
        <f>'Физ.разв. 1-2 г.Н.г.'!N25</f>
        <v>0</v>
      </c>
      <c r="AB6" s="49">
        <f>'Физ.разв. 1-2 г.Н.г.'!R25</f>
        <v>0</v>
      </c>
      <c r="AC6" s="49">
        <f>'Физ.разв. 1-2 г.Н.г.'!S25</f>
        <v>0</v>
      </c>
    </row>
    <row r="7" spans="1:29" ht="15" thickBot="1">
      <c r="A7" s="37" t="s">
        <v>132</v>
      </c>
      <c r="B7" s="49">
        <f>'Позн.разв. 1-2 г К.г  '!H25</f>
        <v>0</v>
      </c>
      <c r="C7" s="49">
        <f>'Позн.разв. 1-2 г К.г  '!O25</f>
        <v>0</v>
      </c>
      <c r="D7" s="49">
        <f>'Позн.разв. 1-2 г К.г  '!R25</f>
        <v>0</v>
      </c>
      <c r="E7" s="49">
        <f>'Позн.разв. 1-2 г К.г  '!S25</f>
        <v>0</v>
      </c>
      <c r="F7" s="49">
        <f>'Реч.разв. 1-2 г. К.г.'!E25</f>
        <v>0</v>
      </c>
      <c r="G7" s="49">
        <f>'Реч.разв. 1-2 г. К.г.'!F25</f>
        <v>0</v>
      </c>
      <c r="H7" s="49">
        <f>'Реч.разв. 1-2 г. К.г.'!G25</f>
        <v>0</v>
      </c>
      <c r="I7" s="49">
        <f>'Реч.разв. 1-2 г. К.г.'!H25</f>
        <v>0</v>
      </c>
      <c r="J7" s="49">
        <f>'Худ.-эст.1-2 г.К.г.'!E26</f>
        <v>0</v>
      </c>
      <c r="K7" s="49">
        <f>'Худ.-эст.1-2 г.К.г.'!F26</f>
        <v>0</v>
      </c>
      <c r="L7" s="49">
        <f>'Худ.-эст.1-2 г.К.г.'!G26</f>
        <v>0</v>
      </c>
      <c r="M7" s="49" t="str">
        <f>'Худ.-эст.1-2 г.К.г.'!H26</f>
        <v>*</v>
      </c>
      <c r="N7" s="49">
        <f>'Худ.-эст.1-2 г.К.г.'!I26</f>
        <v>0</v>
      </c>
      <c r="O7" s="49">
        <f>'Худ.-эст.1-2 г.К.г.'!J26</f>
        <v>0</v>
      </c>
      <c r="P7" s="49">
        <f>'Соц.ком. 1-2 г. К.г. '!E25</f>
        <v>0</v>
      </c>
      <c r="Q7" s="49" t="str">
        <f>'Соц.ком. 1-2 г. К.г. '!F25</f>
        <v>*</v>
      </c>
      <c r="R7" s="49">
        <f>'Соц.ком. 1-2 г. К.г. '!G25</f>
        <v>0</v>
      </c>
      <c r="S7" s="49" t="str">
        <f>'Соц.ком. 1-2 г. К.г. '!H25</f>
        <v>*</v>
      </c>
      <c r="T7" s="49">
        <f>'Соц.ком. 1-2 г. К.г. '!I25</f>
        <v>0</v>
      </c>
      <c r="U7" s="49">
        <f>'Соц.ком. 1-2 г. К.г. '!J25</f>
        <v>0</v>
      </c>
      <c r="V7" s="49">
        <f>'Соц.ком. 1-2 г. К.г. '!K25</f>
        <v>0</v>
      </c>
      <c r="W7" s="49">
        <f>'Физ.разв. 1-2 г.К.г.'!E25</f>
        <v>0</v>
      </c>
      <c r="X7" s="49">
        <f>'Физ.разв. 1-2 г.К.г.'!F25</f>
        <v>0</v>
      </c>
      <c r="Y7" s="49">
        <f>'Физ.разв. 1-2 г.К.г.'!G25</f>
        <v>0</v>
      </c>
      <c r="Z7" s="49">
        <f>'Физ.разв. 1-2 г.К.г.'!L25</f>
        <v>0</v>
      </c>
      <c r="AA7" s="49">
        <f>'Физ.разв. 1-2 г.К.г.'!N25</f>
        <v>0</v>
      </c>
      <c r="AB7" s="49">
        <f>'Физ.разв. 1-2 г.К.г.'!R25</f>
        <v>0</v>
      </c>
      <c r="AC7" s="49">
        <f>'Физ.разв. 1-2 г.К.г.'!S25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19" priority="1" operator="containsText" text="0">
      <formula>NOT(ISERROR(SEARCH("0",B6)))</formula>
    </cfRule>
    <cfRule type="containsText" dxfId="118" priority="2" operator="containsText" text="1">
      <formula>NOT(ISERROR(SEARCH("1",B6)))</formula>
    </cfRule>
    <cfRule type="containsText" dxfId="117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года'!B19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'!H26</f>
        <v>0</v>
      </c>
      <c r="C6" s="49">
        <f>'Позн.разв. 1-2 г Н.г '!O26</f>
        <v>0</v>
      </c>
      <c r="D6" s="49">
        <f>'Позн.разв. 1-2 г Н.г '!R26</f>
        <v>0</v>
      </c>
      <c r="E6" s="49">
        <f>'Позн.разв. 1-2 г Н.г '!S26</f>
        <v>0</v>
      </c>
      <c r="F6" s="49">
        <f>'Реч.разв. 1-2 г. Н.г.'!E26</f>
        <v>0</v>
      </c>
      <c r="G6" s="49">
        <f>'Реч.разв. 1-2 г. Н.г.'!F26</f>
        <v>0</v>
      </c>
      <c r="H6" s="49">
        <f>'Реч.разв. 1-2 г. Н.г.'!G26</f>
        <v>0</v>
      </c>
      <c r="I6" s="49">
        <f>'Реч.разв. 1-2 г. Н.г.'!H26</f>
        <v>0</v>
      </c>
      <c r="J6" s="49">
        <f>'Худ.-эст. 1-2 г. Н.г'!E27</f>
        <v>0</v>
      </c>
      <c r="K6" s="49">
        <f>'Худ.-эст. 1-2 г. Н.г'!F27</f>
        <v>0</v>
      </c>
      <c r="L6" s="49">
        <f>'Худ.-эст. 1-2 г. Н.г'!G27</f>
        <v>0</v>
      </c>
      <c r="M6" s="49" t="str">
        <f>'Худ.-эст. 1-2 г. Н.г'!H27</f>
        <v>*</v>
      </c>
      <c r="N6" s="49">
        <f>'Худ.-эст. 1-2 г. Н.г'!I27</f>
        <v>0</v>
      </c>
      <c r="O6" s="49">
        <f>'Худ.-эст. 1-2 г. Н.г'!J27</f>
        <v>0</v>
      </c>
      <c r="P6" s="49">
        <f>'Соц.ком. 1-2 г. Н.г.'!E26</f>
        <v>0</v>
      </c>
      <c r="Q6" s="49" t="str">
        <f>'Соц.ком. 1-2 г. Н.г.'!F26</f>
        <v>*</v>
      </c>
      <c r="R6" s="49">
        <f>'Соц.ком. 1-2 г. Н.г.'!G26</f>
        <v>0</v>
      </c>
      <c r="S6" s="49" t="str">
        <f>'Соц.ком. 1-2 г. Н.г.'!H26</f>
        <v>*</v>
      </c>
      <c r="T6" s="49">
        <f>'Соц.ком. 1-2 г. Н.г.'!I26</f>
        <v>0</v>
      </c>
      <c r="U6" s="49">
        <f>'Соц.ком. 1-2 г. Н.г.'!J26</f>
        <v>0</v>
      </c>
      <c r="V6" s="49">
        <f>'Соц.ком. 1-2 г. Н.г.'!K26</f>
        <v>0</v>
      </c>
      <c r="W6" s="49">
        <f>'Физ.разв. 1-2 г.Н.г.'!E26</f>
        <v>0</v>
      </c>
      <c r="X6" s="49">
        <f>'Физ.разв. 1-2 г.Н.г.'!F26</f>
        <v>0</v>
      </c>
      <c r="Y6" s="49">
        <f>'Физ.разв. 1-2 г.Н.г.'!G26</f>
        <v>0</v>
      </c>
      <c r="Z6" s="49">
        <f>'Физ.разв. 1-2 г.Н.г.'!L26</f>
        <v>0</v>
      </c>
      <c r="AA6" s="49">
        <f>'Физ.разв. 1-2 г.Н.г.'!N26</f>
        <v>0</v>
      </c>
      <c r="AB6" s="49">
        <f>'Физ.разв. 1-2 г.Н.г.'!R26</f>
        <v>0</v>
      </c>
      <c r="AC6" s="49">
        <f>'Физ.разв. 1-2 г.Н.г.'!S26</f>
        <v>0</v>
      </c>
    </row>
    <row r="7" spans="1:29" ht="15" thickBot="1">
      <c r="A7" s="37" t="s">
        <v>132</v>
      </c>
      <c r="B7" s="49">
        <f>'Позн.разв. 1-2 г К.г  '!H26</f>
        <v>0</v>
      </c>
      <c r="C7" s="49">
        <f>'Позн.разв. 1-2 г К.г  '!O26</f>
        <v>0</v>
      </c>
      <c r="D7" s="49">
        <f>'Позн.разв. 1-2 г К.г  '!R26</f>
        <v>0</v>
      </c>
      <c r="E7" s="49">
        <f>'Позн.разв. 1-2 г К.г  '!S26</f>
        <v>0</v>
      </c>
      <c r="F7" s="49">
        <f>'Реч.разв. 1-2 г. К.г.'!E26</f>
        <v>0</v>
      </c>
      <c r="G7" s="49">
        <f>'Реч.разв. 1-2 г. К.г.'!F26</f>
        <v>0</v>
      </c>
      <c r="H7" s="49">
        <f>'Реч.разв. 1-2 г. К.г.'!G26</f>
        <v>0</v>
      </c>
      <c r="I7" s="49">
        <f>'Реч.разв. 1-2 г. К.г.'!H26</f>
        <v>0</v>
      </c>
      <c r="J7" s="49">
        <f>'Худ.-эст.1-2 г.К.г.'!E27</f>
        <v>0</v>
      </c>
      <c r="K7" s="49">
        <f>'Худ.-эст.1-2 г.К.г.'!F27</f>
        <v>0</v>
      </c>
      <c r="L7" s="49">
        <f>'Худ.-эст.1-2 г.К.г.'!G27</f>
        <v>0</v>
      </c>
      <c r="M7" s="49" t="str">
        <f>'Худ.-эст.1-2 г.К.г.'!H27</f>
        <v>*</v>
      </c>
      <c r="N7" s="49">
        <f>'Худ.-эст.1-2 г.К.г.'!I27</f>
        <v>0</v>
      </c>
      <c r="O7" s="49">
        <f>'Худ.-эст.1-2 г.К.г.'!J27</f>
        <v>0</v>
      </c>
      <c r="P7" s="49">
        <f>'Соц.ком. 1-2 г. К.г. '!E26</f>
        <v>0</v>
      </c>
      <c r="Q7" s="49" t="str">
        <f>'Соц.ком. 1-2 г. К.г. '!F26</f>
        <v>*</v>
      </c>
      <c r="R7" s="49">
        <f>'Соц.ком. 1-2 г. К.г. '!G26</f>
        <v>0</v>
      </c>
      <c r="S7" s="49" t="str">
        <f>'Соц.ком. 1-2 г. К.г. '!H26</f>
        <v>*</v>
      </c>
      <c r="T7" s="49">
        <f>'Соц.ком. 1-2 г. К.г. '!I26</f>
        <v>0</v>
      </c>
      <c r="U7" s="49">
        <f>'Соц.ком. 1-2 г. К.г. '!J26</f>
        <v>0</v>
      </c>
      <c r="V7" s="49">
        <f>'Соц.ком. 1-2 г. К.г. '!K26</f>
        <v>0</v>
      </c>
      <c r="W7" s="49">
        <f>'Физ.разв. 1-2 г.К.г.'!E26</f>
        <v>0</v>
      </c>
      <c r="X7" s="49">
        <f>'Физ.разв. 1-2 г.К.г.'!F26</f>
        <v>0</v>
      </c>
      <c r="Y7" s="49">
        <f>'Физ.разв. 1-2 г.К.г.'!G26</f>
        <v>0</v>
      </c>
      <c r="Z7" s="49">
        <f>'Физ.разв. 1-2 г.К.г.'!L26</f>
        <v>0</v>
      </c>
      <c r="AA7" s="49">
        <f>'Физ.разв. 1-2 г.К.г.'!N26</f>
        <v>0</v>
      </c>
      <c r="AB7" s="49">
        <f>'Физ.разв. 1-2 г.К.г.'!R26</f>
        <v>0</v>
      </c>
      <c r="AC7" s="49">
        <f>'Физ.разв. 1-2 г.К.г.'!S26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16" priority="1" operator="containsText" text="0">
      <formula>NOT(ISERROR(SEARCH("0",B6)))</formula>
    </cfRule>
    <cfRule type="containsText" dxfId="115" priority="2" operator="containsText" text="1">
      <formula>NOT(ISERROR(SEARCH("1",B6)))</formula>
    </cfRule>
    <cfRule type="containsText" dxfId="114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года'!B20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'!H27</f>
        <v>0</v>
      </c>
      <c r="C6" s="49">
        <f>'Позн.разв. 1-2 г Н.г '!O27</f>
        <v>0</v>
      </c>
      <c r="D6" s="49">
        <f>'Позн.разв. 1-2 г Н.г '!R27</f>
        <v>0</v>
      </c>
      <c r="E6" s="49">
        <f>'Позн.разв. 1-2 г Н.г '!S27</f>
        <v>0</v>
      </c>
      <c r="F6" s="49">
        <f>'Реч.разв. 1-2 г. Н.г.'!E27</f>
        <v>0</v>
      </c>
      <c r="G6" s="49">
        <f>'Реч.разв. 1-2 г. Н.г.'!F27</f>
        <v>0</v>
      </c>
      <c r="H6" s="49">
        <f>'Реч.разв. 1-2 г. Н.г.'!G27</f>
        <v>0</v>
      </c>
      <c r="I6" s="49">
        <f>'Реч.разв. 1-2 г. Н.г.'!H27</f>
        <v>0</v>
      </c>
      <c r="J6" s="49">
        <f>'Худ.-эст. 1-2 г. Н.г'!E28</f>
        <v>0</v>
      </c>
      <c r="K6" s="49">
        <f>'Худ.-эст. 1-2 г. Н.г'!F28</f>
        <v>0</v>
      </c>
      <c r="L6" s="49">
        <f>'Худ.-эст. 1-2 г. Н.г'!G28</f>
        <v>0</v>
      </c>
      <c r="M6" s="49" t="str">
        <f>'Худ.-эст. 1-2 г. Н.г'!H28</f>
        <v>*</v>
      </c>
      <c r="N6" s="49">
        <f>'Худ.-эст. 1-2 г. Н.г'!I28</f>
        <v>0</v>
      </c>
      <c r="O6" s="49">
        <f>'Худ.-эст. 1-2 г. Н.г'!J28</f>
        <v>0</v>
      </c>
      <c r="P6" s="49">
        <f>'Соц.ком. 1-2 г. Н.г.'!E27</f>
        <v>0</v>
      </c>
      <c r="Q6" s="49" t="str">
        <f>'Соц.ком. 1-2 г. Н.г.'!F27</f>
        <v>*</v>
      </c>
      <c r="R6" s="49">
        <f>'Соц.ком. 1-2 г. Н.г.'!G27</f>
        <v>0</v>
      </c>
      <c r="S6" s="49" t="str">
        <f>'Соц.ком. 1-2 г. Н.г.'!H27</f>
        <v>*</v>
      </c>
      <c r="T6" s="49">
        <f>'Соц.ком. 1-2 г. Н.г.'!I27</f>
        <v>0</v>
      </c>
      <c r="U6" s="49">
        <f>'Соц.ком. 1-2 г. Н.г.'!J27</f>
        <v>0</v>
      </c>
      <c r="V6" s="49">
        <f>'Соц.ком. 1-2 г. Н.г.'!K27</f>
        <v>0</v>
      </c>
      <c r="W6" s="49">
        <f>'Физ.разв. 1-2 г.Н.г.'!E27</f>
        <v>0</v>
      </c>
      <c r="X6" s="49">
        <f>'Физ.разв. 1-2 г.Н.г.'!F27</f>
        <v>0</v>
      </c>
      <c r="Y6" s="49">
        <f>'Физ.разв. 1-2 г.Н.г.'!G27</f>
        <v>0</v>
      </c>
      <c r="Z6" s="49">
        <f>'Физ.разв. 1-2 г.Н.г.'!L27</f>
        <v>0</v>
      </c>
      <c r="AA6" s="49">
        <f>'Физ.разв. 1-2 г.Н.г.'!N27</f>
        <v>0</v>
      </c>
      <c r="AB6" s="49">
        <f>'Физ.разв. 1-2 г.Н.г.'!R27</f>
        <v>0</v>
      </c>
      <c r="AC6" s="49">
        <f>'Физ.разв. 1-2 г.Н.г.'!S27</f>
        <v>0</v>
      </c>
    </row>
    <row r="7" spans="1:29" ht="15" thickBot="1">
      <c r="A7" s="37" t="s">
        <v>132</v>
      </c>
      <c r="B7" s="49">
        <f>'Позн.разв. 1-2 г К.г  '!H27</f>
        <v>0</v>
      </c>
      <c r="C7" s="49">
        <f>'Позн.разв. 1-2 г К.г  '!O27</f>
        <v>0</v>
      </c>
      <c r="D7" s="49">
        <f>'Позн.разв. 1-2 г К.г  '!R27</f>
        <v>0</v>
      </c>
      <c r="E7" s="49">
        <f>'Позн.разв. 1-2 г К.г  '!S27</f>
        <v>0</v>
      </c>
      <c r="F7" s="49">
        <f>'Реч.разв. 1-2 г. К.г.'!E27</f>
        <v>0</v>
      </c>
      <c r="G7" s="49">
        <f>'Реч.разв. 1-2 г. К.г.'!F27</f>
        <v>0</v>
      </c>
      <c r="H7" s="49">
        <f>'Реч.разв. 1-2 г. К.г.'!G27</f>
        <v>0</v>
      </c>
      <c r="I7" s="49">
        <f>'Реч.разв. 1-2 г. К.г.'!H27</f>
        <v>0</v>
      </c>
      <c r="J7" s="49">
        <f>'Худ.-эст.1-2 г.К.г.'!E28</f>
        <v>0</v>
      </c>
      <c r="K7" s="49">
        <f>'Худ.-эст.1-2 г.К.г.'!F28</f>
        <v>0</v>
      </c>
      <c r="L7" s="49">
        <f>'Худ.-эст.1-2 г.К.г.'!G28</f>
        <v>0</v>
      </c>
      <c r="M7" s="49" t="str">
        <f>'Худ.-эст.1-2 г.К.г.'!H28</f>
        <v>*</v>
      </c>
      <c r="N7" s="49">
        <f>'Худ.-эст.1-2 г.К.г.'!I28</f>
        <v>0</v>
      </c>
      <c r="O7" s="49">
        <f>'Худ.-эст.1-2 г.К.г.'!J28</f>
        <v>0</v>
      </c>
      <c r="P7" s="49">
        <f>'Соц.ком. 1-2 г. К.г. '!E27</f>
        <v>0</v>
      </c>
      <c r="Q7" s="49" t="str">
        <f>'Соц.ком. 1-2 г. К.г. '!F27</f>
        <v>*</v>
      </c>
      <c r="R7" s="49">
        <f>'Соц.ком. 1-2 г. К.г. '!G27</f>
        <v>0</v>
      </c>
      <c r="S7" s="49" t="str">
        <f>'Соц.ком. 1-2 г. К.г. '!H27</f>
        <v>*</v>
      </c>
      <c r="T7" s="49">
        <f>'Соц.ком. 1-2 г. К.г. '!I27</f>
        <v>0</v>
      </c>
      <c r="U7" s="49">
        <f>'Соц.ком. 1-2 г. К.г. '!J27</f>
        <v>0</v>
      </c>
      <c r="V7" s="49">
        <f>'Соц.ком. 1-2 г. К.г. '!K27</f>
        <v>0</v>
      </c>
      <c r="W7" s="49">
        <f>'Физ.разв. 1-2 г.К.г.'!E27</f>
        <v>0</v>
      </c>
      <c r="X7" s="49">
        <f>'Физ.разв. 1-2 г.К.г.'!F27</f>
        <v>0</v>
      </c>
      <c r="Y7" s="49">
        <f>'Физ.разв. 1-2 г.К.г.'!G27</f>
        <v>0</v>
      </c>
      <c r="Z7" s="49">
        <f>'Физ.разв. 1-2 г.К.г.'!L27</f>
        <v>0</v>
      </c>
      <c r="AA7" s="49">
        <f>'Физ.разв. 1-2 г.К.г.'!N27</f>
        <v>0</v>
      </c>
      <c r="AB7" s="49">
        <f>'Физ.разв. 1-2 г.К.г.'!R27</f>
        <v>0</v>
      </c>
      <c r="AC7" s="49">
        <f>'Физ.разв. 1-2 г.К.г.'!S27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13" priority="1" operator="containsText" text="0">
      <formula>NOT(ISERROR(SEARCH("0",B6)))</formula>
    </cfRule>
    <cfRule type="containsText" dxfId="112" priority="2" operator="containsText" text="1">
      <formula>NOT(ISERROR(SEARCH("1",B6)))</formula>
    </cfRule>
    <cfRule type="containsText" dxfId="111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года'!B21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'!H28</f>
        <v>0</v>
      </c>
      <c r="C6" s="49">
        <f>'Позн.разв. 1-2 г Н.г '!O28</f>
        <v>0</v>
      </c>
      <c r="D6" s="49">
        <f>'Позн.разв. 1-2 г Н.г '!R28</f>
        <v>0</v>
      </c>
      <c r="E6" s="49">
        <f>'Позн.разв. 1-2 г Н.г '!S28</f>
        <v>0</v>
      </c>
      <c r="F6" s="49">
        <f>'Реч.разв. 1-2 г. Н.г.'!E28</f>
        <v>0</v>
      </c>
      <c r="G6" s="49">
        <f>'Реч.разв. 1-2 г. Н.г.'!F28</f>
        <v>0</v>
      </c>
      <c r="H6" s="49">
        <f>'Реч.разв. 1-2 г. Н.г.'!G28</f>
        <v>0</v>
      </c>
      <c r="I6" s="49">
        <f>'Реч.разв. 1-2 г. Н.г.'!H28</f>
        <v>0</v>
      </c>
      <c r="J6" s="49">
        <f>'Худ.-эст. 1-2 г. Н.г'!E29</f>
        <v>0</v>
      </c>
      <c r="K6" s="49">
        <f>'Худ.-эст. 1-2 г. Н.г'!F29</f>
        <v>0</v>
      </c>
      <c r="L6" s="49">
        <f>'Худ.-эст. 1-2 г. Н.г'!G29</f>
        <v>0</v>
      </c>
      <c r="M6" s="49" t="str">
        <f>'Худ.-эст. 1-2 г. Н.г'!H29</f>
        <v>*</v>
      </c>
      <c r="N6" s="49">
        <f>'Худ.-эст. 1-2 г. Н.г'!I29</f>
        <v>0</v>
      </c>
      <c r="O6" s="49">
        <f>'Худ.-эст. 1-2 г. Н.г'!J29</f>
        <v>0</v>
      </c>
      <c r="P6" s="49">
        <f>'Соц.ком. 1-2 г. Н.г.'!E28</f>
        <v>0</v>
      </c>
      <c r="Q6" s="49" t="str">
        <f>'Соц.ком. 1-2 г. Н.г.'!F28</f>
        <v>*</v>
      </c>
      <c r="R6" s="49">
        <f>'Соц.ком. 1-2 г. Н.г.'!G28</f>
        <v>0</v>
      </c>
      <c r="S6" s="49" t="str">
        <f>'Соц.ком. 1-2 г. Н.г.'!H28</f>
        <v>*</v>
      </c>
      <c r="T6" s="49">
        <f>'Соц.ком. 1-2 г. Н.г.'!I28</f>
        <v>0</v>
      </c>
      <c r="U6" s="49">
        <f>'Соц.ком. 1-2 г. Н.г.'!J28</f>
        <v>0</v>
      </c>
      <c r="V6" s="49">
        <f>'Соц.ком. 1-2 г. Н.г.'!K28</f>
        <v>0</v>
      </c>
      <c r="W6" s="49">
        <f>'Физ.разв. 1-2 г.Н.г.'!E28</f>
        <v>0</v>
      </c>
      <c r="X6" s="49">
        <f>'Физ.разв. 1-2 г.Н.г.'!F28</f>
        <v>0</v>
      </c>
      <c r="Y6" s="49">
        <f>'Физ.разв. 1-2 г.Н.г.'!G28</f>
        <v>0</v>
      </c>
      <c r="Z6" s="49">
        <f>'Физ.разв. 1-2 г.Н.г.'!L28</f>
        <v>0</v>
      </c>
      <c r="AA6" s="49">
        <f>'Физ.разв. 1-2 г.Н.г.'!N28</f>
        <v>0</v>
      </c>
      <c r="AB6" s="49">
        <f>'Физ.разв. 1-2 г.Н.г.'!R28</f>
        <v>0</v>
      </c>
      <c r="AC6" s="49">
        <f>'Физ.разв. 1-2 г.Н.г.'!S28</f>
        <v>0</v>
      </c>
    </row>
    <row r="7" spans="1:29" ht="15" thickBot="1">
      <c r="A7" s="37" t="s">
        <v>132</v>
      </c>
      <c r="B7" s="49">
        <f>'Позн.разв. 1-2 г К.г  '!H28</f>
        <v>0</v>
      </c>
      <c r="C7" s="49">
        <f>'Позн.разв. 1-2 г К.г  '!O28</f>
        <v>0</v>
      </c>
      <c r="D7" s="49">
        <f>'Позн.разв. 1-2 г К.г  '!R28</f>
        <v>0</v>
      </c>
      <c r="E7" s="49">
        <f>'Позн.разв. 1-2 г К.г  '!S28</f>
        <v>0</v>
      </c>
      <c r="F7" s="49">
        <f>'Реч.разв. 1-2 г. К.г.'!E28</f>
        <v>0</v>
      </c>
      <c r="G7" s="49">
        <f>'Реч.разв. 1-2 г. К.г.'!F28</f>
        <v>0</v>
      </c>
      <c r="H7" s="49">
        <f>'Реч.разв. 1-2 г. К.г.'!G28</f>
        <v>0</v>
      </c>
      <c r="I7" s="49">
        <f>'Реч.разв. 1-2 г. К.г.'!H28</f>
        <v>0</v>
      </c>
      <c r="J7" s="49">
        <f>'Худ.-эст.1-2 г.К.г.'!E29</f>
        <v>0</v>
      </c>
      <c r="K7" s="49">
        <f>'Худ.-эст.1-2 г.К.г.'!F29</f>
        <v>0</v>
      </c>
      <c r="L7" s="49">
        <f>'Худ.-эст.1-2 г.К.г.'!G29</f>
        <v>0</v>
      </c>
      <c r="M7" s="49" t="str">
        <f>'Худ.-эст.1-2 г.К.г.'!H29</f>
        <v>*</v>
      </c>
      <c r="N7" s="49">
        <f>'Худ.-эст.1-2 г.К.г.'!I29</f>
        <v>0</v>
      </c>
      <c r="O7" s="49">
        <f>'Худ.-эст.1-2 г.К.г.'!J29</f>
        <v>0</v>
      </c>
      <c r="P7" s="49">
        <f>'Соц.ком. 1-2 г. К.г. '!E28</f>
        <v>0</v>
      </c>
      <c r="Q7" s="49" t="str">
        <f>'Соц.ком. 1-2 г. К.г. '!F28</f>
        <v>*</v>
      </c>
      <c r="R7" s="49">
        <f>'Соц.ком. 1-2 г. К.г. '!G28</f>
        <v>0</v>
      </c>
      <c r="S7" s="49" t="str">
        <f>'Соц.ком. 1-2 г. К.г. '!H28</f>
        <v>*</v>
      </c>
      <c r="T7" s="49">
        <f>'Соц.ком. 1-2 г. К.г. '!I28</f>
        <v>0</v>
      </c>
      <c r="U7" s="49">
        <f>'Соц.ком. 1-2 г. К.г. '!J28</f>
        <v>0</v>
      </c>
      <c r="V7" s="49">
        <f>'Соц.ком. 1-2 г. К.г. '!K28</f>
        <v>0</v>
      </c>
      <c r="W7" s="49">
        <f>'Физ.разв. 1-2 г.К.г.'!E28</f>
        <v>0</v>
      </c>
      <c r="X7" s="49">
        <f>'Физ.разв. 1-2 г.К.г.'!F28</f>
        <v>0</v>
      </c>
      <c r="Y7" s="49">
        <f>'Физ.разв. 1-2 г.К.г.'!G28</f>
        <v>0</v>
      </c>
      <c r="Z7" s="49">
        <f>'Физ.разв. 1-2 г.К.г.'!L28</f>
        <v>0</v>
      </c>
      <c r="AA7" s="49">
        <f>'Физ.разв. 1-2 г.К.г.'!N28</f>
        <v>0</v>
      </c>
      <c r="AB7" s="49">
        <f>'Физ.разв. 1-2 г.К.г.'!R28</f>
        <v>0</v>
      </c>
      <c r="AC7" s="49">
        <f>'Физ.разв. 1-2 г.К.г.'!S28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10" priority="1" operator="containsText" text="0">
      <formula>NOT(ISERROR(SEARCH("0",B6)))</formula>
    </cfRule>
    <cfRule type="containsText" dxfId="109" priority="2" operator="containsText" text="1">
      <formula>NOT(ISERROR(SEARCH("1",B6)))</formula>
    </cfRule>
    <cfRule type="containsText" dxfId="108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года'!B22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'!H29</f>
        <v>0</v>
      </c>
      <c r="C6" s="49">
        <f>'Позн.разв. 1-2 г Н.г '!O29</f>
        <v>0</v>
      </c>
      <c r="D6" s="49">
        <f>'Позн.разв. 1-2 г Н.г '!R29</f>
        <v>0</v>
      </c>
      <c r="E6" s="49">
        <f>'Позн.разв. 1-2 г Н.г '!S29</f>
        <v>0</v>
      </c>
      <c r="F6" s="49">
        <f>'Реч.разв. 1-2 г. Н.г.'!E29</f>
        <v>0</v>
      </c>
      <c r="G6" s="49">
        <f>'Реч.разв. 1-2 г. Н.г.'!F29</f>
        <v>0</v>
      </c>
      <c r="H6" s="49">
        <f>'Реч.разв. 1-2 г. Н.г.'!G29</f>
        <v>0</v>
      </c>
      <c r="I6" s="49">
        <f>'Реч.разв. 1-2 г. Н.г.'!H29</f>
        <v>0</v>
      </c>
      <c r="J6" s="49">
        <f>'Худ.-эст. 1-2 г. Н.г'!E30</f>
        <v>0</v>
      </c>
      <c r="K6" s="49">
        <f>'Худ.-эст. 1-2 г. Н.г'!F30</f>
        <v>0</v>
      </c>
      <c r="L6" s="49">
        <f>'Худ.-эст. 1-2 г. Н.г'!G30</f>
        <v>0</v>
      </c>
      <c r="M6" s="49" t="str">
        <f>'Худ.-эст. 1-2 г. Н.г'!H30</f>
        <v>*</v>
      </c>
      <c r="N6" s="49">
        <f>'Худ.-эст. 1-2 г. Н.г'!I30</f>
        <v>0</v>
      </c>
      <c r="O6" s="49">
        <f>'Худ.-эст. 1-2 г. Н.г'!J30</f>
        <v>0</v>
      </c>
      <c r="P6" s="49">
        <f>'Соц.ком. 1-2 г. Н.г.'!E29</f>
        <v>0</v>
      </c>
      <c r="Q6" s="49" t="str">
        <f>'Соц.ком. 1-2 г. Н.г.'!F29</f>
        <v>*</v>
      </c>
      <c r="R6" s="49">
        <f>'Соц.ком. 1-2 г. Н.г.'!G29</f>
        <v>0</v>
      </c>
      <c r="S6" s="49" t="str">
        <f>'Соц.ком. 1-2 г. Н.г.'!H29</f>
        <v>*</v>
      </c>
      <c r="T6" s="49">
        <f>'Соц.ком. 1-2 г. Н.г.'!I29</f>
        <v>0</v>
      </c>
      <c r="U6" s="49">
        <f>'Соц.ком. 1-2 г. Н.г.'!J29</f>
        <v>0</v>
      </c>
      <c r="V6" s="49">
        <f>'Соц.ком. 1-2 г. Н.г.'!K29</f>
        <v>0</v>
      </c>
      <c r="W6" s="49">
        <f>'Физ.разв. 1-2 г.Н.г.'!E29</f>
        <v>0</v>
      </c>
      <c r="X6" s="49">
        <f>'Физ.разв. 1-2 г.Н.г.'!F29</f>
        <v>0</v>
      </c>
      <c r="Y6" s="49">
        <f>'Физ.разв. 1-2 г.Н.г.'!G29</f>
        <v>0</v>
      </c>
      <c r="Z6" s="49">
        <f>'Физ.разв. 1-2 г.Н.г.'!L29</f>
        <v>0</v>
      </c>
      <c r="AA6" s="49">
        <f>'Физ.разв. 1-2 г.Н.г.'!N29</f>
        <v>0</v>
      </c>
      <c r="AB6" s="49">
        <f>'Физ.разв. 1-2 г.Н.г.'!R29</f>
        <v>0</v>
      </c>
      <c r="AC6" s="49">
        <f>'Физ.разв. 1-2 г.Н.г.'!S29</f>
        <v>0</v>
      </c>
    </row>
    <row r="7" spans="1:29" ht="15" thickBot="1">
      <c r="A7" s="37" t="s">
        <v>132</v>
      </c>
      <c r="B7" s="49">
        <f>'Позн.разв. 1-2 г К.г  '!H29</f>
        <v>0</v>
      </c>
      <c r="C7" s="49">
        <f>'Позн.разв. 1-2 г К.г  '!O29</f>
        <v>0</v>
      </c>
      <c r="D7" s="49">
        <f>'Позн.разв. 1-2 г К.г  '!R29</f>
        <v>0</v>
      </c>
      <c r="E7" s="49">
        <f>'Позн.разв. 1-2 г К.г  '!S29</f>
        <v>0</v>
      </c>
      <c r="F7" s="49">
        <f>'Реч.разв. 1-2 г. К.г.'!E29</f>
        <v>0</v>
      </c>
      <c r="G7" s="49">
        <f>'Реч.разв. 1-2 г. К.г.'!F29</f>
        <v>0</v>
      </c>
      <c r="H7" s="49">
        <f>'Реч.разв. 1-2 г. К.г.'!G29</f>
        <v>0</v>
      </c>
      <c r="I7" s="49">
        <f>'Реч.разв. 1-2 г. К.г.'!H29</f>
        <v>0</v>
      </c>
      <c r="J7" s="49">
        <f>'Худ.-эст.1-2 г.К.г.'!E30</f>
        <v>0</v>
      </c>
      <c r="K7" s="49">
        <f>'Худ.-эст.1-2 г.К.г.'!F30</f>
        <v>0</v>
      </c>
      <c r="L7" s="49">
        <f>'Худ.-эст.1-2 г.К.г.'!G30</f>
        <v>0</v>
      </c>
      <c r="M7" s="49" t="str">
        <f>'Худ.-эст.1-2 г.К.г.'!H30</f>
        <v>*</v>
      </c>
      <c r="N7" s="49">
        <f>'Худ.-эст.1-2 г.К.г.'!I30</f>
        <v>0</v>
      </c>
      <c r="O7" s="49">
        <f>'Худ.-эст.1-2 г.К.г.'!J30</f>
        <v>0</v>
      </c>
      <c r="P7" s="49">
        <f>'Соц.ком. 1-2 г. К.г. '!E29</f>
        <v>0</v>
      </c>
      <c r="Q7" s="49" t="str">
        <f>'Соц.ком. 1-2 г. К.г. '!F29</f>
        <v>*</v>
      </c>
      <c r="R7" s="49">
        <f>'Соц.ком. 1-2 г. К.г. '!G29</f>
        <v>0</v>
      </c>
      <c r="S7" s="49" t="str">
        <f>'Соц.ком. 1-2 г. К.г. '!H29</f>
        <v>*</v>
      </c>
      <c r="T7" s="49">
        <f>'Соц.ком. 1-2 г. К.г. '!I29</f>
        <v>0</v>
      </c>
      <c r="U7" s="49">
        <f>'Соц.ком. 1-2 г. К.г. '!J29</f>
        <v>0</v>
      </c>
      <c r="V7" s="49">
        <f>'Соц.ком. 1-2 г. К.г. '!K29</f>
        <v>0</v>
      </c>
      <c r="W7" s="49">
        <f>'Физ.разв. 1-2 г.К.г.'!E29</f>
        <v>0</v>
      </c>
      <c r="X7" s="49">
        <f>'Физ.разв. 1-2 г.К.г.'!F29</f>
        <v>0</v>
      </c>
      <c r="Y7" s="49">
        <f>'Физ.разв. 1-2 г.К.г.'!G29</f>
        <v>0</v>
      </c>
      <c r="Z7" s="49">
        <f>'Физ.разв. 1-2 г.К.г.'!L29</f>
        <v>0</v>
      </c>
      <c r="AA7" s="49">
        <f>'Физ.разв. 1-2 г.К.г.'!N29</f>
        <v>0</v>
      </c>
      <c r="AB7" s="49">
        <f>'Физ.разв. 1-2 г.К.г.'!R29</f>
        <v>0</v>
      </c>
      <c r="AC7" s="49">
        <f>'Физ.разв. 1-2 г.К.г.'!S29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07" priority="1" operator="containsText" text="0">
      <formula>NOT(ISERROR(SEARCH("0",B6)))</formula>
    </cfRule>
    <cfRule type="containsText" dxfId="106" priority="2" operator="containsText" text="1">
      <formula>NOT(ISERROR(SEARCH("1",B6)))</formula>
    </cfRule>
    <cfRule type="containsText" dxfId="105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года'!B23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'!H30</f>
        <v>0</v>
      </c>
      <c r="C6" s="49">
        <f>'Позн.разв. 1-2 г Н.г '!O30</f>
        <v>0</v>
      </c>
      <c r="D6" s="49">
        <f>'Позн.разв. 1-2 г Н.г '!R30</f>
        <v>0</v>
      </c>
      <c r="E6" s="49">
        <f>'Позн.разв. 1-2 г Н.г '!S30</f>
        <v>0</v>
      </c>
      <c r="F6" s="49">
        <f>'Реч.разв. 1-2 г. Н.г.'!E30</f>
        <v>0</v>
      </c>
      <c r="G6" s="49">
        <f>'Реч.разв. 1-2 г. Н.г.'!F30</f>
        <v>0</v>
      </c>
      <c r="H6" s="49">
        <f>'Реч.разв. 1-2 г. Н.г.'!G30</f>
        <v>0</v>
      </c>
      <c r="I6" s="49">
        <f>'Реч.разв. 1-2 г. Н.г.'!H30</f>
        <v>0</v>
      </c>
      <c r="J6" s="49">
        <f>'Худ.-эст. 1-2 г. Н.г'!E31</f>
        <v>0</v>
      </c>
      <c r="K6" s="49">
        <f>'Худ.-эст. 1-2 г. Н.г'!F31</f>
        <v>0</v>
      </c>
      <c r="L6" s="49">
        <f>'Худ.-эст. 1-2 г. Н.г'!G31</f>
        <v>0</v>
      </c>
      <c r="M6" s="49" t="str">
        <f>'Худ.-эст. 1-2 г. Н.г'!H31</f>
        <v>*</v>
      </c>
      <c r="N6" s="49">
        <f>'Худ.-эст. 1-2 г. Н.г'!I31</f>
        <v>0</v>
      </c>
      <c r="O6" s="49">
        <f>'Худ.-эст. 1-2 г. Н.г'!J31</f>
        <v>0</v>
      </c>
      <c r="P6" s="49">
        <f>'Соц.ком. 1-2 г. Н.г.'!E30</f>
        <v>0</v>
      </c>
      <c r="Q6" s="49" t="str">
        <f>'Соц.ком. 1-2 г. Н.г.'!F30</f>
        <v>*</v>
      </c>
      <c r="R6" s="49">
        <f>'Соц.ком. 1-2 г. Н.г.'!G30</f>
        <v>0</v>
      </c>
      <c r="S6" s="49" t="str">
        <f>'Соц.ком. 1-2 г. Н.г.'!H30</f>
        <v>*</v>
      </c>
      <c r="T6" s="49">
        <f>'Соц.ком. 1-2 г. Н.г.'!I30</f>
        <v>0</v>
      </c>
      <c r="U6" s="49">
        <f>'Соц.ком. 1-2 г. Н.г.'!J30</f>
        <v>0</v>
      </c>
      <c r="V6" s="49">
        <f>'Соц.ком. 1-2 г. Н.г.'!K30</f>
        <v>0</v>
      </c>
      <c r="W6" s="49">
        <f>'Физ.разв. 1-2 г.Н.г.'!E30</f>
        <v>0</v>
      </c>
      <c r="X6" s="49">
        <f>'Физ.разв. 1-2 г.Н.г.'!F30</f>
        <v>0</v>
      </c>
      <c r="Y6" s="49">
        <f>'Физ.разв. 1-2 г.Н.г.'!G30</f>
        <v>0</v>
      </c>
      <c r="Z6" s="49">
        <f>'Физ.разв. 1-2 г.Н.г.'!L30</f>
        <v>0</v>
      </c>
      <c r="AA6" s="49">
        <f>'Физ.разв. 1-2 г.Н.г.'!N30</f>
        <v>0</v>
      </c>
      <c r="AB6" s="49">
        <f>'Физ.разв. 1-2 г.Н.г.'!R30</f>
        <v>0</v>
      </c>
      <c r="AC6" s="49">
        <f>'Физ.разв. 1-2 г.Н.г.'!S30</f>
        <v>0</v>
      </c>
    </row>
    <row r="7" spans="1:29" ht="15" thickBot="1">
      <c r="A7" s="37" t="s">
        <v>132</v>
      </c>
      <c r="B7" s="49">
        <f>'Позн.разв. 1-2 г К.г  '!H30</f>
        <v>0</v>
      </c>
      <c r="C7" s="49">
        <f>'Позн.разв. 1-2 г К.г  '!O30</f>
        <v>0</v>
      </c>
      <c r="D7" s="49">
        <f>'Позн.разв. 1-2 г К.г  '!R30</f>
        <v>0</v>
      </c>
      <c r="E7" s="49">
        <f>'Позн.разв. 1-2 г К.г  '!S30</f>
        <v>0</v>
      </c>
      <c r="F7" s="49">
        <f>'Реч.разв. 1-2 г. К.г.'!E30</f>
        <v>0</v>
      </c>
      <c r="G7" s="49">
        <f>'Реч.разв. 1-2 г. К.г.'!F30</f>
        <v>0</v>
      </c>
      <c r="H7" s="49">
        <f>'Реч.разв. 1-2 г. К.г.'!G30</f>
        <v>0</v>
      </c>
      <c r="I7" s="49">
        <f>'Реч.разв. 1-2 г. К.г.'!H30</f>
        <v>0</v>
      </c>
      <c r="J7" s="49">
        <f>'Худ.-эст.1-2 г.К.г.'!E31</f>
        <v>0</v>
      </c>
      <c r="K7" s="49">
        <f>'Худ.-эст.1-2 г.К.г.'!F31</f>
        <v>0</v>
      </c>
      <c r="L7" s="49">
        <f>'Худ.-эст.1-2 г.К.г.'!G31</f>
        <v>0</v>
      </c>
      <c r="M7" s="49" t="str">
        <f>'Худ.-эст.1-2 г.К.г.'!H31</f>
        <v>*</v>
      </c>
      <c r="N7" s="49">
        <f>'Худ.-эст.1-2 г.К.г.'!I31</f>
        <v>0</v>
      </c>
      <c r="O7" s="49">
        <f>'Худ.-эст.1-2 г.К.г.'!J31</f>
        <v>0</v>
      </c>
      <c r="P7" s="49">
        <f>'Соц.ком. 1-2 г. К.г. '!E30</f>
        <v>0</v>
      </c>
      <c r="Q7" s="49" t="str">
        <f>'Соц.ком. 1-2 г. К.г. '!F30</f>
        <v>*</v>
      </c>
      <c r="R7" s="49">
        <f>'Соц.ком. 1-2 г. К.г. '!G30</f>
        <v>0</v>
      </c>
      <c r="S7" s="49" t="str">
        <f>'Соц.ком. 1-2 г. К.г. '!H30</f>
        <v>*</v>
      </c>
      <c r="T7" s="49">
        <f>'Соц.ком. 1-2 г. К.г. '!I30</f>
        <v>0</v>
      </c>
      <c r="U7" s="49">
        <f>'Соц.ком. 1-2 г. К.г. '!J30</f>
        <v>0</v>
      </c>
      <c r="V7" s="49">
        <f>'Соц.ком. 1-2 г. К.г. '!K30</f>
        <v>0</v>
      </c>
      <c r="W7" s="49">
        <f>'Физ.разв. 1-2 г.К.г.'!E30</f>
        <v>0</v>
      </c>
      <c r="X7" s="49">
        <f>'Физ.разв. 1-2 г.К.г.'!F30</f>
        <v>0</v>
      </c>
      <c r="Y7" s="49">
        <f>'Физ.разв. 1-2 г.К.г.'!G30</f>
        <v>0</v>
      </c>
      <c r="Z7" s="49">
        <f>'Физ.разв. 1-2 г.К.г.'!L30</f>
        <v>0</v>
      </c>
      <c r="AA7" s="49">
        <f>'Физ.разв. 1-2 г.К.г.'!N30</f>
        <v>0</v>
      </c>
      <c r="AB7" s="49">
        <f>'Физ.разв. 1-2 г.К.г.'!R30</f>
        <v>0</v>
      </c>
      <c r="AC7" s="49">
        <f>'Физ.разв. 1-2 г.К.г.'!S30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04" priority="1" operator="containsText" text="0">
      <formula>NOT(ISERROR(SEARCH("0",B6)))</formula>
    </cfRule>
    <cfRule type="containsText" dxfId="103" priority="2" operator="containsText" text="1">
      <formula>NOT(ISERROR(SEARCH("1",B6)))</formula>
    </cfRule>
    <cfRule type="containsText" dxfId="102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года'!B24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'!H31</f>
        <v>0</v>
      </c>
      <c r="C6" s="49">
        <f>'Позн.разв. 1-2 г Н.г '!O31</f>
        <v>0</v>
      </c>
      <c r="D6" s="49">
        <f>'Позн.разв. 1-2 г Н.г '!R31</f>
        <v>0</v>
      </c>
      <c r="E6" s="49">
        <f>'Позн.разв. 1-2 г Н.г '!S31</f>
        <v>0</v>
      </c>
      <c r="F6" s="49">
        <f>'Реч.разв. 1-2 г. Н.г.'!E31</f>
        <v>0</v>
      </c>
      <c r="G6" s="49">
        <f>'Реч.разв. 1-2 г. Н.г.'!F31</f>
        <v>0</v>
      </c>
      <c r="H6" s="49">
        <f>'Реч.разв. 1-2 г. Н.г.'!G31</f>
        <v>0</v>
      </c>
      <c r="I6" s="49">
        <f>'Реч.разв. 1-2 г. Н.г.'!H31</f>
        <v>0</v>
      </c>
      <c r="J6" s="49">
        <f>'Худ.-эст. 1-2 г. Н.г'!E32</f>
        <v>0</v>
      </c>
      <c r="K6" s="49">
        <f>'Худ.-эст. 1-2 г. Н.г'!F32</f>
        <v>0</v>
      </c>
      <c r="L6" s="49">
        <f>'Худ.-эст. 1-2 г. Н.г'!G32</f>
        <v>0</v>
      </c>
      <c r="M6" s="49" t="str">
        <f>'Худ.-эст. 1-2 г. Н.г'!H32</f>
        <v>*</v>
      </c>
      <c r="N6" s="49">
        <f>'Худ.-эст. 1-2 г. Н.г'!I32</f>
        <v>0</v>
      </c>
      <c r="O6" s="49">
        <f>'Худ.-эст. 1-2 г. Н.г'!J32</f>
        <v>0</v>
      </c>
      <c r="P6" s="49">
        <f>'Соц.ком. 1-2 г. Н.г.'!E31</f>
        <v>0</v>
      </c>
      <c r="Q6" s="49" t="str">
        <f>'Соц.ком. 1-2 г. Н.г.'!F31</f>
        <v>*</v>
      </c>
      <c r="R6" s="49">
        <f>'Соц.ком. 1-2 г. Н.г.'!G31</f>
        <v>0</v>
      </c>
      <c r="S6" s="49" t="str">
        <f>'Соц.ком. 1-2 г. Н.г.'!H31</f>
        <v>*</v>
      </c>
      <c r="T6" s="49">
        <f>'Соц.ком. 1-2 г. Н.г.'!I31</f>
        <v>0</v>
      </c>
      <c r="U6" s="49">
        <f>'Соц.ком. 1-2 г. Н.г.'!J31</f>
        <v>0</v>
      </c>
      <c r="V6" s="49">
        <f>'Соц.ком. 1-2 г. Н.г.'!K31</f>
        <v>0</v>
      </c>
      <c r="W6" s="49">
        <f>'Физ.разв. 1-2 г.Н.г.'!E31</f>
        <v>0</v>
      </c>
      <c r="X6" s="49">
        <f>'Физ.разв. 1-2 г.Н.г.'!F31</f>
        <v>0</v>
      </c>
      <c r="Y6" s="49">
        <f>'Физ.разв. 1-2 г.Н.г.'!G31</f>
        <v>0</v>
      </c>
      <c r="Z6" s="49">
        <f>'Физ.разв. 1-2 г.Н.г.'!L31</f>
        <v>0</v>
      </c>
      <c r="AA6" s="49">
        <f>'Физ.разв. 1-2 г.Н.г.'!N31</f>
        <v>0</v>
      </c>
      <c r="AB6" s="49">
        <f>'Физ.разв. 1-2 г.Н.г.'!R31</f>
        <v>0</v>
      </c>
      <c r="AC6" s="49">
        <f>'Физ.разв. 1-2 г.Н.г.'!S31</f>
        <v>0</v>
      </c>
    </row>
    <row r="7" spans="1:29" ht="15" thickBot="1">
      <c r="A7" s="37" t="s">
        <v>132</v>
      </c>
      <c r="B7" s="49">
        <f>'Позн.разв. 1-2 г К.г  '!H31</f>
        <v>0</v>
      </c>
      <c r="C7" s="49">
        <f>'Позн.разв. 1-2 г К.г  '!O31</f>
        <v>0</v>
      </c>
      <c r="D7" s="49">
        <f>'Позн.разв. 1-2 г К.г  '!R31</f>
        <v>0</v>
      </c>
      <c r="E7" s="49">
        <f>'Позн.разв. 1-2 г К.г  '!S31</f>
        <v>0</v>
      </c>
      <c r="F7" s="49">
        <f>'Реч.разв. 1-2 г. К.г.'!E31</f>
        <v>0</v>
      </c>
      <c r="G7" s="49">
        <f>'Реч.разв. 1-2 г. К.г.'!F31</f>
        <v>0</v>
      </c>
      <c r="H7" s="49">
        <f>'Реч.разв. 1-2 г. К.г.'!G31</f>
        <v>0</v>
      </c>
      <c r="I7" s="49">
        <f>'Реч.разв. 1-2 г. К.г.'!H31</f>
        <v>0</v>
      </c>
      <c r="J7" s="49">
        <f>'Худ.-эст.1-2 г.К.г.'!E32</f>
        <v>0</v>
      </c>
      <c r="K7" s="49">
        <f>'Худ.-эст.1-2 г.К.г.'!F32</f>
        <v>0</v>
      </c>
      <c r="L7" s="49">
        <f>'Худ.-эст.1-2 г.К.г.'!G32</f>
        <v>0</v>
      </c>
      <c r="M7" s="49" t="str">
        <f>'Худ.-эст.1-2 г.К.г.'!H32</f>
        <v>*</v>
      </c>
      <c r="N7" s="49">
        <f>'Худ.-эст.1-2 г.К.г.'!I32</f>
        <v>0</v>
      </c>
      <c r="O7" s="49">
        <f>'Худ.-эст.1-2 г.К.г.'!J32</f>
        <v>0</v>
      </c>
      <c r="P7" s="49">
        <f>'Соц.ком. 1-2 г. К.г. '!E31</f>
        <v>0</v>
      </c>
      <c r="Q7" s="49" t="str">
        <f>'Соц.ком. 1-2 г. К.г. '!F31</f>
        <v>*</v>
      </c>
      <c r="R7" s="49">
        <f>'Соц.ком. 1-2 г. К.г. '!G31</f>
        <v>0</v>
      </c>
      <c r="S7" s="49" t="str">
        <f>'Соц.ком. 1-2 г. К.г. '!H31</f>
        <v>*</v>
      </c>
      <c r="T7" s="49">
        <f>'Соц.ком. 1-2 г. К.г. '!I31</f>
        <v>0</v>
      </c>
      <c r="U7" s="49">
        <f>'Соц.ком. 1-2 г. К.г. '!J31</f>
        <v>0</v>
      </c>
      <c r="V7" s="49">
        <f>'Соц.ком. 1-2 г. К.г. '!K31</f>
        <v>0</v>
      </c>
      <c r="W7" s="49">
        <f>'Физ.разв. 1-2 г.К.г.'!E31</f>
        <v>0</v>
      </c>
      <c r="X7" s="49">
        <f>'Физ.разв. 1-2 г.К.г.'!F31</f>
        <v>0</v>
      </c>
      <c r="Y7" s="49">
        <f>'Физ.разв. 1-2 г.К.г.'!G31</f>
        <v>0</v>
      </c>
      <c r="Z7" s="49">
        <f>'Физ.разв. 1-2 г.К.г.'!L31</f>
        <v>0</v>
      </c>
      <c r="AA7" s="49">
        <f>'Физ.разв. 1-2 г.К.г.'!N31</f>
        <v>0</v>
      </c>
      <c r="AB7" s="49">
        <f>'Физ.разв. 1-2 г.К.г.'!R31</f>
        <v>0</v>
      </c>
      <c r="AC7" s="49">
        <f>'Физ.разв. 1-2 г.К.г.'!S31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7">
    <cfRule type="containsText" dxfId="101" priority="1" operator="containsText" text="0">
      <formula>NOT(ISERROR(SEARCH("0",B6)))</formula>
    </cfRule>
    <cfRule type="containsText" dxfId="100" priority="2" operator="containsText" text="1">
      <formula>NOT(ISERROR(SEARCH("1",B6)))</formula>
    </cfRule>
    <cfRule type="containsText" dxfId="99" priority="3" operator="containsText" text="2">
      <formula>NOT(ISERROR(SEARCH("2",B6)))</formula>
    </cfRule>
  </conditionalFormatting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года'!B25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'!H32</f>
        <v>0</v>
      </c>
      <c r="C6" s="49">
        <f>'Позн.разв. 1-2 г Н.г '!O32</f>
        <v>0</v>
      </c>
      <c r="D6" s="49">
        <f>'Позн.разв. 1-2 г Н.г '!R32</f>
        <v>0</v>
      </c>
      <c r="E6" s="49">
        <f>'Позн.разв. 1-2 г Н.г '!S33</f>
        <v>0</v>
      </c>
      <c r="F6" s="49">
        <f>'Реч.разв. 1-2 г. Н.г.'!E32</f>
        <v>0</v>
      </c>
      <c r="G6" s="49">
        <f>'Реч.разв. 1-2 г. Н.г.'!F32</f>
        <v>0</v>
      </c>
      <c r="H6" s="49">
        <f>'Реч.разв. 1-2 г. Н.г.'!G32</f>
        <v>0</v>
      </c>
      <c r="I6" s="49">
        <f>'Реч.разв. 1-2 г. Н.г.'!H32</f>
        <v>0</v>
      </c>
      <c r="J6" s="49">
        <f>'Худ.-эст. 1-2 г. Н.г'!E33</f>
        <v>0</v>
      </c>
      <c r="K6" s="49">
        <f>'Худ.-эст. 1-2 г. Н.г'!F33</f>
        <v>0</v>
      </c>
      <c r="L6" s="49">
        <f>'Худ.-эст. 1-2 г. Н.г'!G33</f>
        <v>0</v>
      </c>
      <c r="M6" s="49" t="str">
        <f>'Худ.-эст. 1-2 г. Н.г'!H33</f>
        <v>*</v>
      </c>
      <c r="N6" s="49">
        <f>'Худ.-эст. 1-2 г. Н.г'!I33</f>
        <v>0</v>
      </c>
      <c r="O6" s="49">
        <f>'Худ.-эст. 1-2 г. Н.г'!J33</f>
        <v>0</v>
      </c>
      <c r="P6" s="49">
        <f>'Соц.ком. 1-2 г. Н.г.'!E32</f>
        <v>0</v>
      </c>
      <c r="Q6" s="49" t="str">
        <f>'Соц.ком. 1-2 г. Н.г.'!F32</f>
        <v>*</v>
      </c>
      <c r="R6" s="49">
        <f>'Соц.ком. 1-2 г. Н.г.'!G32</f>
        <v>0</v>
      </c>
      <c r="S6" s="49" t="str">
        <f>'Соц.ком. 1-2 г. Н.г.'!H32</f>
        <v>*</v>
      </c>
      <c r="T6" s="49">
        <f>'Соц.ком. 1-2 г. Н.г.'!I32</f>
        <v>0</v>
      </c>
      <c r="U6" s="49">
        <f>'Соц.ком. 1-2 г. Н.г.'!J32</f>
        <v>0</v>
      </c>
      <c r="V6" s="49">
        <f>'Соц.ком. 1-2 г. Н.г.'!K32</f>
        <v>0</v>
      </c>
      <c r="W6" s="49">
        <f>'Физ.разв. 1-2 г.Н.г.'!E32</f>
        <v>0</v>
      </c>
      <c r="X6" s="49">
        <f>'Физ.разв. 1-2 г.Н.г.'!F32</f>
        <v>0</v>
      </c>
      <c r="Y6" s="49">
        <f>'Физ.разв. 1-2 г.Н.г.'!G32</f>
        <v>0</v>
      </c>
      <c r="Z6" s="49">
        <f>'Физ.разв. 1-2 г.Н.г.'!L32</f>
        <v>0</v>
      </c>
      <c r="AA6" s="49">
        <f>'Физ.разв. 1-2 г.Н.г.'!N32</f>
        <v>0</v>
      </c>
      <c r="AB6" s="49">
        <f>'Физ.разв. 1-2 г.Н.г.'!R32</f>
        <v>0</v>
      </c>
      <c r="AC6" s="49">
        <f>'Физ.разв. 1-2 г.Н.г.'!S32</f>
        <v>0</v>
      </c>
    </row>
    <row r="7" spans="1:29" ht="15" thickBot="1">
      <c r="A7" s="37" t="s">
        <v>132</v>
      </c>
      <c r="B7" s="49">
        <f>'Позн.разв. 1-2 г К.г  '!H32</f>
        <v>0</v>
      </c>
      <c r="C7" s="49">
        <f>'Позн.разв. 1-2 г К.г  '!O32</f>
        <v>0</v>
      </c>
      <c r="D7" s="49">
        <f>'Позн.разв. 1-2 г К.г  '!R32</f>
        <v>0</v>
      </c>
      <c r="E7" s="49">
        <f>'Позн.разв. 1-2 г К.г  '!S32</f>
        <v>0</v>
      </c>
      <c r="F7" s="49">
        <f>'Реч.разв. 1-2 г. К.г.'!E32</f>
        <v>0</v>
      </c>
      <c r="G7" s="49">
        <f>'Реч.разв. 1-2 г. К.г.'!F32</f>
        <v>0</v>
      </c>
      <c r="H7" s="49">
        <f>'Реч.разв. 1-2 г. К.г.'!G32</f>
        <v>0</v>
      </c>
      <c r="I7" s="49">
        <f>'Реч.разв. 1-2 г. К.г.'!H32</f>
        <v>0</v>
      </c>
      <c r="J7" s="49">
        <f>'Худ.-эст.1-2 г.К.г.'!E33</f>
        <v>0</v>
      </c>
      <c r="K7" s="49">
        <f>'Худ.-эст.1-2 г.К.г.'!F33</f>
        <v>0</v>
      </c>
      <c r="L7" s="49">
        <f>'Худ.-эст.1-2 г.К.г.'!G33</f>
        <v>0</v>
      </c>
      <c r="M7" s="49" t="str">
        <f>'Худ.-эст.1-2 г.К.г.'!H33</f>
        <v>*</v>
      </c>
      <c r="N7" s="49">
        <f>'Худ.-эст.1-2 г.К.г.'!I33</f>
        <v>0</v>
      </c>
      <c r="O7" s="49">
        <f>'Худ.-эст.1-2 г.К.г.'!J33</f>
        <v>0</v>
      </c>
      <c r="P7" s="49">
        <f>'Соц.ком. 1-2 г. К.г. '!E32</f>
        <v>0</v>
      </c>
      <c r="Q7" s="49" t="str">
        <f>'Соц.ком. 1-2 г. К.г. '!F32</f>
        <v>*</v>
      </c>
      <c r="R7" s="49">
        <f>'Соц.ком. 1-2 г. К.г. '!G32</f>
        <v>0</v>
      </c>
      <c r="S7" s="49" t="str">
        <f>'Соц.ком. 1-2 г. К.г. '!H32</f>
        <v>*</v>
      </c>
      <c r="T7" s="49">
        <f>'Соц.ком. 1-2 г. К.г. '!I32</f>
        <v>0</v>
      </c>
      <c r="U7" s="49">
        <f>'Соц.ком. 1-2 г. К.г. '!J32</f>
        <v>0</v>
      </c>
      <c r="V7" s="49">
        <f>'Соц.ком. 1-2 г. К.г. '!K32</f>
        <v>0</v>
      </c>
      <c r="W7" s="49">
        <f>'Физ.разв. 1-2 г.К.г.'!E32</f>
        <v>0</v>
      </c>
      <c r="X7" s="49">
        <f>'Физ.разв. 1-2 г.К.г.'!F32</f>
        <v>0</v>
      </c>
      <c r="Y7" s="49">
        <f>'Физ.разв. 1-2 г.К.г.'!G32</f>
        <v>0</v>
      </c>
      <c r="Z7" s="49">
        <f>'Физ.разв. 1-2 г.К.г.'!L32</f>
        <v>0</v>
      </c>
      <c r="AA7" s="49">
        <f>'Физ.разв. 1-2 г.К.г.'!N32</f>
        <v>0</v>
      </c>
      <c r="AB7" s="49">
        <f>'Физ.разв. 1-2 г.К.г.'!R32</f>
        <v>0</v>
      </c>
      <c r="AC7" s="49">
        <f>'Физ.разв. 1-2 г.К.г.'!S32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98" priority="4" operator="containsText" text="0">
      <formula>NOT(ISERROR(SEARCH("0",B6)))</formula>
    </cfRule>
    <cfRule type="containsText" dxfId="97" priority="5" operator="containsText" text="1">
      <formula>NOT(ISERROR(SEARCH("1",B6)))</formula>
    </cfRule>
    <cfRule type="containsText" dxfId="96" priority="6" operator="containsText" text="2">
      <formula>NOT(ISERROR(SEARCH("2",B6)))</formula>
    </cfRule>
  </conditionalFormatting>
  <conditionalFormatting sqref="B7:AC7">
    <cfRule type="containsText" dxfId="95" priority="1" operator="containsText" text="0">
      <formula>NOT(ISERROR(SEARCH("0",B7)))</formula>
    </cfRule>
    <cfRule type="containsText" dxfId="94" priority="2" operator="containsText" text="1">
      <formula>NOT(ISERROR(SEARCH("1",B7)))</formula>
    </cfRule>
    <cfRule type="containsText" dxfId="93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года'!B26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'!H33</f>
        <v>0</v>
      </c>
      <c r="C6" s="49">
        <f>'Позн.разв. 1-2 г Н.г '!O33</f>
        <v>0</v>
      </c>
      <c r="D6" s="49">
        <f>'Позн.разв. 1-2 г Н.г '!R33</f>
        <v>0</v>
      </c>
      <c r="E6" s="49">
        <f>'Позн.разв. 1-2 г Н.г '!S33</f>
        <v>0</v>
      </c>
      <c r="F6" s="49">
        <f>'Реч.разв. 1-2 г. Н.г.'!E33</f>
        <v>0</v>
      </c>
      <c r="G6" s="49">
        <f>'Реч.разв. 1-2 г. Н.г.'!F33</f>
        <v>0</v>
      </c>
      <c r="H6" s="49">
        <f>'Реч.разв. 1-2 г. Н.г.'!G33</f>
        <v>0</v>
      </c>
      <c r="I6" s="49">
        <f>'Реч.разв. 1-2 г. Н.г.'!H33</f>
        <v>0</v>
      </c>
      <c r="J6" s="49">
        <f>'Худ.-эст. 1-2 г. Н.г'!E34</f>
        <v>0</v>
      </c>
      <c r="K6" s="49">
        <f>'Худ.-эст. 1-2 г. Н.г'!F34</f>
        <v>0</v>
      </c>
      <c r="L6" s="49">
        <f>'Худ.-эст. 1-2 г. Н.г'!G34</f>
        <v>0</v>
      </c>
      <c r="M6" s="49" t="str">
        <f>'Худ.-эст. 1-2 г. Н.г'!H34</f>
        <v>*</v>
      </c>
      <c r="N6" s="49">
        <f>'Худ.-эст. 1-2 г. Н.г'!I34</f>
        <v>0</v>
      </c>
      <c r="O6" s="49">
        <f>'Худ.-эст. 1-2 г. Н.г'!J34</f>
        <v>0</v>
      </c>
      <c r="P6" s="49">
        <f>'Соц.ком. 1-2 г. Н.г.'!E33</f>
        <v>0</v>
      </c>
      <c r="Q6" s="49" t="str">
        <f>'Соц.ком. 1-2 г. Н.г.'!F33</f>
        <v>*</v>
      </c>
      <c r="R6" s="49">
        <f>'Соц.ком. 1-2 г. Н.г.'!G33</f>
        <v>0</v>
      </c>
      <c r="S6" s="49" t="str">
        <f>'Соц.ком. 1-2 г. Н.г.'!H33</f>
        <v>*</v>
      </c>
      <c r="T6" s="49">
        <f>'Соц.ком. 1-2 г. Н.г.'!I33</f>
        <v>0</v>
      </c>
      <c r="U6" s="49">
        <f>'Соц.ком. 1-2 г. Н.г.'!J33</f>
        <v>0</v>
      </c>
      <c r="V6" s="49">
        <f>'Соц.ком. 1-2 г. Н.г.'!K33</f>
        <v>0</v>
      </c>
      <c r="W6" s="49">
        <f>'Физ.разв. 1-2 г.Н.г.'!E33</f>
        <v>0</v>
      </c>
      <c r="X6" s="49">
        <f>'Физ.разв. 1-2 г.Н.г.'!F33</f>
        <v>0</v>
      </c>
      <c r="Y6" s="49">
        <f>'Физ.разв. 1-2 г.Н.г.'!G33</f>
        <v>0</v>
      </c>
      <c r="Z6" s="49">
        <f>'Физ.разв. 1-2 г.Н.г.'!L33</f>
        <v>0</v>
      </c>
      <c r="AA6" s="49">
        <f>'Физ.разв. 1-2 г.Н.г.'!N33</f>
        <v>0</v>
      </c>
      <c r="AB6" s="49">
        <f>'Физ.разв. 1-2 г.Н.г.'!R33</f>
        <v>0</v>
      </c>
      <c r="AC6" s="49">
        <f>'Физ.разв. 1-2 г.Н.г.'!S33</f>
        <v>0</v>
      </c>
    </row>
    <row r="7" spans="1:29" ht="15" thickBot="1">
      <c r="A7" s="37" t="s">
        <v>132</v>
      </c>
      <c r="B7" s="49">
        <f>'Позн.разв. 1-2 г К.г  '!H33</f>
        <v>0</v>
      </c>
      <c r="C7" s="49">
        <f>'Позн.разв. 1-2 г К.г  '!O33</f>
        <v>0</v>
      </c>
      <c r="D7" s="49">
        <f>'Позн.разв. 1-2 г К.г  '!R33</f>
        <v>0</v>
      </c>
      <c r="E7" s="49">
        <f>'Позн.разв. 1-2 г К.г  '!S33</f>
        <v>0</v>
      </c>
      <c r="F7" s="49">
        <f>'Реч.разв. 1-2 г. К.г.'!E33</f>
        <v>0</v>
      </c>
      <c r="G7" s="49">
        <f>'Реч.разв. 1-2 г. К.г.'!F33</f>
        <v>0</v>
      </c>
      <c r="H7" s="49">
        <f>'Реч.разв. 1-2 г. К.г.'!G33</f>
        <v>0</v>
      </c>
      <c r="I7" s="49">
        <f>'Реч.разв. 1-2 г. К.г.'!H33</f>
        <v>0</v>
      </c>
      <c r="J7" s="49">
        <f>'Худ.-эст.1-2 г.К.г.'!E34</f>
        <v>0</v>
      </c>
      <c r="K7" s="49">
        <f>'Худ.-эст.1-2 г.К.г.'!F34</f>
        <v>0</v>
      </c>
      <c r="L7" s="49">
        <f>'Худ.-эст.1-2 г.К.г.'!G34</f>
        <v>0</v>
      </c>
      <c r="M7" s="49" t="str">
        <f>'Худ.-эст.1-2 г.К.г.'!H34</f>
        <v>*</v>
      </c>
      <c r="N7" s="49">
        <f>'Худ.-эст.1-2 г.К.г.'!I34</f>
        <v>0</v>
      </c>
      <c r="O7" s="49">
        <f>'Худ.-эст.1-2 г.К.г.'!J34</f>
        <v>0</v>
      </c>
      <c r="P7" s="49">
        <f>'Соц.ком. 1-2 г. К.г. '!E33</f>
        <v>0</v>
      </c>
      <c r="Q7" s="49" t="str">
        <f>'Соц.ком. 1-2 г. К.г. '!F33</f>
        <v>*</v>
      </c>
      <c r="R7" s="49">
        <f>'Соц.ком. 1-2 г. К.г. '!G33</f>
        <v>0</v>
      </c>
      <c r="S7" s="49" t="str">
        <f>'Соц.ком. 1-2 г. К.г. '!H33</f>
        <v>*</v>
      </c>
      <c r="T7" s="49">
        <f>'Соц.ком. 1-2 г. К.г. '!I33</f>
        <v>0</v>
      </c>
      <c r="U7" s="49">
        <f>'Соц.ком. 1-2 г. К.г. '!J33</f>
        <v>0</v>
      </c>
      <c r="V7" s="49">
        <f>'Соц.ком. 1-2 г. К.г. '!K33</f>
        <v>0</v>
      </c>
      <c r="W7" s="49">
        <f>'Физ.разв. 1-2 г.К.г.'!E33</f>
        <v>0</v>
      </c>
      <c r="X7" s="49">
        <f>'Физ.разв. 1-2 г.К.г.'!F33</f>
        <v>0</v>
      </c>
      <c r="Y7" s="49">
        <f>'Физ.разв. 1-2 г.К.г.'!G33</f>
        <v>0</v>
      </c>
      <c r="Z7" s="49">
        <f>'Физ.разв. 1-2 г.К.г.'!L33</f>
        <v>0</v>
      </c>
      <c r="AA7" s="49">
        <f>'Физ.разв. 1-2 г.К.г.'!N33</f>
        <v>0</v>
      </c>
      <c r="AB7" s="49">
        <f>'Физ.разв. 1-2 г.К.г.'!R33</f>
        <v>0</v>
      </c>
      <c r="AC7" s="49">
        <f>'Физ.разв. 1-2 г.К.г.'!S33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92" priority="4" operator="containsText" text="0">
      <formula>NOT(ISERROR(SEARCH("0",B6)))</formula>
    </cfRule>
    <cfRule type="containsText" dxfId="91" priority="5" operator="containsText" text="1">
      <formula>NOT(ISERROR(SEARCH("1",B6)))</formula>
    </cfRule>
    <cfRule type="containsText" dxfId="90" priority="6" operator="containsText" text="2">
      <formula>NOT(ISERROR(SEARCH("2",B6)))</formula>
    </cfRule>
  </conditionalFormatting>
  <conditionalFormatting sqref="B7:AC7">
    <cfRule type="containsText" dxfId="89" priority="1" operator="containsText" text="0">
      <formula>NOT(ISERROR(SEARCH("0",B7)))</formula>
    </cfRule>
    <cfRule type="containsText" dxfId="88" priority="2" operator="containsText" text="1">
      <formula>NOT(ISERROR(SEARCH("1",B7)))</formula>
    </cfRule>
    <cfRule type="containsText" dxfId="87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года'!B27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'!H34</f>
        <v>0</v>
      </c>
      <c r="C6" s="49">
        <f>'Позн.разв. 1-2 г Н.г '!O34</f>
        <v>0</v>
      </c>
      <c r="D6" s="49">
        <f>'Позн.разв. 1-2 г Н.г '!R34</f>
        <v>0</v>
      </c>
      <c r="E6" s="49">
        <f>'Позн.разв. 1-2 г Н.г '!S34</f>
        <v>0</v>
      </c>
      <c r="F6" s="49">
        <f>'Реч.разв. 1-2 г. Н.г.'!E34</f>
        <v>0</v>
      </c>
      <c r="G6" s="49">
        <f>'Реч.разв. 1-2 г. Н.г.'!F34</f>
        <v>0</v>
      </c>
      <c r="H6" s="49">
        <f>'Реч.разв. 1-2 г. Н.г.'!G34</f>
        <v>0</v>
      </c>
      <c r="I6" s="49">
        <f>'Реч.разв. 1-2 г. Н.г.'!H34</f>
        <v>0</v>
      </c>
      <c r="J6" s="49">
        <f>'Худ.-эст. 1-2 г. Н.г'!E35</f>
        <v>0</v>
      </c>
      <c r="K6" s="49">
        <f>'Худ.-эст. 1-2 г. Н.г'!F35</f>
        <v>0</v>
      </c>
      <c r="L6" s="49">
        <f>'Худ.-эст. 1-2 г. Н.г'!G35</f>
        <v>0</v>
      </c>
      <c r="M6" s="49" t="str">
        <f>'Худ.-эст. 1-2 г. Н.г'!H35</f>
        <v>*</v>
      </c>
      <c r="N6" s="49">
        <f>'Худ.-эст. 1-2 г. Н.г'!I35</f>
        <v>0</v>
      </c>
      <c r="O6" s="49">
        <f>'Худ.-эст. 1-2 г. Н.г'!J35</f>
        <v>0</v>
      </c>
      <c r="P6" s="49">
        <f>'Соц.ком. 1-2 г. Н.г.'!E34</f>
        <v>0</v>
      </c>
      <c r="Q6" s="49" t="str">
        <f>'Соц.ком. 1-2 г. Н.г.'!F34</f>
        <v>*</v>
      </c>
      <c r="R6" s="49">
        <f>'Соц.ком. 1-2 г. Н.г.'!G34</f>
        <v>0</v>
      </c>
      <c r="S6" s="49" t="str">
        <f>'Соц.ком. 1-2 г. Н.г.'!H34</f>
        <v>*</v>
      </c>
      <c r="T6" s="49">
        <f>'Соц.ком. 1-2 г. Н.г.'!I34</f>
        <v>0</v>
      </c>
      <c r="U6" s="49">
        <f>'Соц.ком. 1-2 г. Н.г.'!J34</f>
        <v>0</v>
      </c>
      <c r="V6" s="49">
        <f>'Соц.ком. 1-2 г. Н.г.'!K34</f>
        <v>0</v>
      </c>
      <c r="W6" s="49">
        <f>'Физ.разв. 1-2 г.Н.г.'!E34</f>
        <v>0</v>
      </c>
      <c r="X6" s="49">
        <f>'Физ.разв. 1-2 г.Н.г.'!F34</f>
        <v>0</v>
      </c>
      <c r="Y6" s="49">
        <f>'Физ.разв. 1-2 г.Н.г.'!G34</f>
        <v>0</v>
      </c>
      <c r="Z6" s="49">
        <f>'Физ.разв. 1-2 г.Н.г.'!L34</f>
        <v>0</v>
      </c>
      <c r="AA6" s="49">
        <f>'Физ.разв. 1-2 г.Н.г.'!N34</f>
        <v>0</v>
      </c>
      <c r="AB6" s="49">
        <f>'Физ.разв. 1-2 г.Н.г.'!R34</f>
        <v>0</v>
      </c>
      <c r="AC6" s="49">
        <f>'Физ.разв. 1-2 г.Н.г.'!S34</f>
        <v>0</v>
      </c>
    </row>
    <row r="7" spans="1:29" ht="15" thickBot="1">
      <c r="A7" s="37" t="s">
        <v>132</v>
      </c>
      <c r="B7" s="49">
        <f>'Позн.разв. 1-2 г К.г  '!H34</f>
        <v>0</v>
      </c>
      <c r="C7" s="49">
        <f>'Позн.разв. 1-2 г К.г  '!O34</f>
        <v>0</v>
      </c>
      <c r="D7" s="49">
        <f>'Позн.разв. 1-2 г К.г  '!R34</f>
        <v>0</v>
      </c>
      <c r="E7" s="49">
        <f>'Позн.разв. 1-2 г К.г  '!S34</f>
        <v>0</v>
      </c>
      <c r="F7" s="49">
        <f>'Реч.разв. 1-2 г. К.г.'!E34</f>
        <v>0</v>
      </c>
      <c r="G7" s="49">
        <f>'Реч.разв. 1-2 г. К.г.'!F34</f>
        <v>0</v>
      </c>
      <c r="H7" s="49">
        <f>'Реч.разв. 1-2 г. К.г.'!G34</f>
        <v>0</v>
      </c>
      <c r="I7" s="49">
        <f>'Реч.разв. 1-2 г. К.г.'!H34</f>
        <v>0</v>
      </c>
      <c r="J7" s="49">
        <f>'Худ.-эст.1-2 г.К.г.'!E35</f>
        <v>0</v>
      </c>
      <c r="K7" s="49">
        <f>'Худ.-эст.1-2 г.К.г.'!F35</f>
        <v>0</v>
      </c>
      <c r="L7" s="49">
        <f>'Худ.-эст.1-2 г.К.г.'!G35</f>
        <v>0</v>
      </c>
      <c r="M7" s="49" t="str">
        <f>'Худ.-эст.1-2 г.К.г.'!H35</f>
        <v>*</v>
      </c>
      <c r="N7" s="49">
        <f>'Худ.-эст.1-2 г.К.г.'!I35</f>
        <v>0</v>
      </c>
      <c r="O7" s="49">
        <f>'Худ.-эст.1-2 г.К.г.'!J35</f>
        <v>0</v>
      </c>
      <c r="P7" s="49">
        <f>'Соц.ком. 1-2 г. К.г. '!E34</f>
        <v>0</v>
      </c>
      <c r="Q7" s="49" t="str">
        <f>'Соц.ком. 1-2 г. К.г. '!F34</f>
        <v>*</v>
      </c>
      <c r="R7" s="49">
        <f>'Соц.ком. 1-2 г. К.г. '!G34</f>
        <v>0</v>
      </c>
      <c r="S7" s="49" t="str">
        <f>'Соц.ком. 1-2 г. К.г. '!H34</f>
        <v>*</v>
      </c>
      <c r="T7" s="49">
        <f>'Соц.ком. 1-2 г. К.г. '!I34</f>
        <v>0</v>
      </c>
      <c r="U7" s="49">
        <f>'Соц.ком. 1-2 г. К.г. '!J34</f>
        <v>0</v>
      </c>
      <c r="V7" s="49">
        <f>'Соц.ком. 1-2 г. К.г. '!K34</f>
        <v>0</v>
      </c>
      <c r="W7" s="49">
        <f>'Физ.разв. 1-2 г.К.г.'!E34</f>
        <v>0</v>
      </c>
      <c r="X7" s="49">
        <f>'Физ.разв. 1-2 г.К.г.'!F34</f>
        <v>0</v>
      </c>
      <c r="Y7" s="49">
        <f>'Физ.разв. 1-2 г.К.г.'!G34</f>
        <v>0</v>
      </c>
      <c r="Z7" s="49">
        <f>'Физ.разв. 1-2 г.К.г.'!L34</f>
        <v>0</v>
      </c>
      <c r="AA7" s="49">
        <f>'Физ.разв. 1-2 г.К.г.'!N34</f>
        <v>0</v>
      </c>
      <c r="AB7" s="49">
        <f>'Физ.разв. 1-2 г.К.г.'!R34</f>
        <v>0</v>
      </c>
      <c r="AC7" s="49">
        <f>'Физ.разв. 1-2 г.К.г.'!S34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86" priority="4" operator="containsText" text="0">
      <formula>NOT(ISERROR(SEARCH("0",B6)))</formula>
    </cfRule>
    <cfRule type="containsText" dxfId="85" priority="5" operator="containsText" text="1">
      <formula>NOT(ISERROR(SEARCH("1",B6)))</formula>
    </cfRule>
    <cfRule type="containsText" dxfId="84" priority="6" operator="containsText" text="2">
      <formula>NOT(ISERROR(SEARCH("2",B6)))</formula>
    </cfRule>
  </conditionalFormatting>
  <conditionalFormatting sqref="B7:AC7">
    <cfRule type="containsText" dxfId="83" priority="1" operator="containsText" text="0">
      <formula>NOT(ISERROR(SEARCH("0",B7)))</formula>
    </cfRule>
    <cfRule type="containsText" dxfId="82" priority="2" operator="containsText" text="1">
      <formula>NOT(ISERROR(SEARCH("1",B7)))</formula>
    </cfRule>
    <cfRule type="containsText" dxfId="81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года'!B28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'!H35</f>
        <v>0</v>
      </c>
      <c r="C6" s="49">
        <f>'Позн.разв. 1-2 г Н.г '!O35</f>
        <v>0</v>
      </c>
      <c r="D6" s="49">
        <f>'Позн.разв. 1-2 г Н.г '!R35</f>
        <v>0</v>
      </c>
      <c r="E6" s="49">
        <f>'Позн.разв. 1-2 г Н.г '!S35</f>
        <v>0</v>
      </c>
      <c r="F6" s="49">
        <f>'Реч.разв. 1-2 г. Н.г.'!E35</f>
        <v>0</v>
      </c>
      <c r="G6" s="49">
        <f>'Реч.разв. 1-2 г. Н.г.'!F35</f>
        <v>0</v>
      </c>
      <c r="H6" s="49">
        <f>'Реч.разв. 1-2 г. Н.г.'!G35</f>
        <v>0</v>
      </c>
      <c r="I6" s="49">
        <f>'Реч.разв. 1-2 г. Н.г.'!H35</f>
        <v>0</v>
      </c>
      <c r="J6" s="49">
        <f>'Худ.-эст. 1-2 г. Н.г'!E36</f>
        <v>0</v>
      </c>
      <c r="K6" s="49">
        <f>'Худ.-эст. 1-2 г. Н.г'!F36</f>
        <v>0</v>
      </c>
      <c r="L6" s="49">
        <f>'Худ.-эст. 1-2 г. Н.г'!G36</f>
        <v>0</v>
      </c>
      <c r="M6" s="49" t="str">
        <f>'Худ.-эст. 1-2 г. Н.г'!H36</f>
        <v>*</v>
      </c>
      <c r="N6" s="49">
        <f>'Худ.-эст. 1-2 г. Н.г'!I36</f>
        <v>0</v>
      </c>
      <c r="O6" s="49">
        <f>'Худ.-эст. 1-2 г. Н.г'!J36</f>
        <v>0</v>
      </c>
      <c r="P6" s="49">
        <f>'Соц.ком. 1-2 г. Н.г.'!E35</f>
        <v>0</v>
      </c>
      <c r="Q6" s="49" t="str">
        <f>'Соц.ком. 1-2 г. Н.г.'!F35</f>
        <v>*</v>
      </c>
      <c r="R6" s="49">
        <f>'Соц.ком. 1-2 г. Н.г.'!G35</f>
        <v>0</v>
      </c>
      <c r="S6" s="49" t="str">
        <f>'Соц.ком. 1-2 г. Н.г.'!H35</f>
        <v>*</v>
      </c>
      <c r="T6" s="49">
        <f>'Соц.ком. 1-2 г. Н.г.'!I35</f>
        <v>0</v>
      </c>
      <c r="U6" s="49">
        <f>'Соц.ком. 1-2 г. Н.г.'!J35</f>
        <v>0</v>
      </c>
      <c r="V6" s="49">
        <f>'Соц.ком. 1-2 г. Н.г.'!K35</f>
        <v>0</v>
      </c>
      <c r="W6" s="49">
        <f>'Физ.разв. 1-2 г.Н.г.'!E35</f>
        <v>0</v>
      </c>
      <c r="X6" s="49">
        <f>'Физ.разв. 1-2 г.Н.г.'!F35</f>
        <v>0</v>
      </c>
      <c r="Y6" s="49">
        <f>'Физ.разв. 1-2 г.Н.г.'!G35</f>
        <v>0</v>
      </c>
      <c r="Z6" s="49">
        <f>'Физ.разв. 1-2 г.Н.г.'!L35</f>
        <v>0</v>
      </c>
      <c r="AA6" s="49">
        <f>'Физ.разв. 1-2 г.Н.г.'!N35</f>
        <v>0</v>
      </c>
      <c r="AB6" s="49">
        <f>'Физ.разв. 1-2 г.Н.г.'!R35</f>
        <v>0</v>
      </c>
      <c r="AC6" s="49">
        <f>'Физ.разв. 1-2 г.Н.г.'!S35</f>
        <v>0</v>
      </c>
    </row>
    <row r="7" spans="1:29" ht="15" thickBot="1">
      <c r="A7" s="37" t="s">
        <v>132</v>
      </c>
      <c r="B7" s="49">
        <f>'Позн.разв. 1-2 г К.г  '!H35</f>
        <v>0</v>
      </c>
      <c r="C7" s="49">
        <f>'Позн.разв. 1-2 г К.г  '!O35</f>
        <v>0</v>
      </c>
      <c r="D7" s="49">
        <f>'Позн.разв. 1-2 г К.г  '!R35</f>
        <v>0</v>
      </c>
      <c r="E7" s="49">
        <f>'Позн.разв. 1-2 г К.г  '!S35</f>
        <v>0</v>
      </c>
      <c r="F7" s="49">
        <f>'Реч.разв. 1-2 г. К.г.'!E35</f>
        <v>0</v>
      </c>
      <c r="G7" s="49">
        <f>'Реч.разв. 1-2 г. К.г.'!F35</f>
        <v>0</v>
      </c>
      <c r="H7" s="49">
        <f>'Реч.разв. 1-2 г. К.г.'!G35</f>
        <v>0</v>
      </c>
      <c r="I7" s="49">
        <f>'Реч.разв. 1-2 г. К.г.'!H35</f>
        <v>0</v>
      </c>
      <c r="J7" s="49">
        <f>'Худ.-эст.1-2 г.К.г.'!E36</f>
        <v>0</v>
      </c>
      <c r="K7" s="49">
        <f>'Худ.-эст.1-2 г.К.г.'!F36</f>
        <v>0</v>
      </c>
      <c r="L7" s="49">
        <f>'Худ.-эст.1-2 г.К.г.'!G36</f>
        <v>0</v>
      </c>
      <c r="M7" s="49" t="str">
        <f>'Худ.-эст.1-2 г.К.г.'!H36</f>
        <v>*</v>
      </c>
      <c r="N7" s="49">
        <f>'Худ.-эст.1-2 г.К.г.'!I36</f>
        <v>0</v>
      </c>
      <c r="O7" s="49">
        <f>'Худ.-эст.1-2 г.К.г.'!J36</f>
        <v>0</v>
      </c>
      <c r="P7" s="49">
        <f>'Соц.ком. 1-2 г. К.г. '!E35</f>
        <v>0</v>
      </c>
      <c r="Q7" s="49" t="str">
        <f>'Соц.ком. 1-2 г. К.г. '!F35</f>
        <v>*</v>
      </c>
      <c r="R7" s="49">
        <f>'Соц.ком. 1-2 г. К.г. '!G35</f>
        <v>0</v>
      </c>
      <c r="S7" s="49" t="str">
        <f>'Соц.ком. 1-2 г. К.г. '!H35</f>
        <v>*</v>
      </c>
      <c r="T7" s="49">
        <f>'Соц.ком. 1-2 г. К.г. '!I35</f>
        <v>0</v>
      </c>
      <c r="U7" s="49">
        <f>'Соц.ком. 1-2 г. К.г. '!J35</f>
        <v>0</v>
      </c>
      <c r="V7" s="49">
        <f>'Соц.ком. 1-2 г. К.г. '!K35</f>
        <v>0</v>
      </c>
      <c r="W7" s="49">
        <f>'Физ.разв. 1-2 г.К.г.'!E35</f>
        <v>0</v>
      </c>
      <c r="X7" s="49">
        <f>'Физ.разв. 1-2 г.К.г.'!F35</f>
        <v>0</v>
      </c>
      <c r="Y7" s="49">
        <f>'Физ.разв. 1-2 г.К.г.'!G35</f>
        <v>0</v>
      </c>
      <c r="Z7" s="49">
        <f>'Физ.разв. 1-2 г.К.г.'!L35</f>
        <v>0</v>
      </c>
      <c r="AA7" s="49">
        <f>'Физ.разв. 1-2 г.К.г.'!N35</f>
        <v>0</v>
      </c>
      <c r="AB7" s="49">
        <f>'Физ.разв. 1-2 г.К.г.'!R35</f>
        <v>0</v>
      </c>
      <c r="AC7" s="49">
        <f>'Физ.разв. 1-2 г.К.г.'!S35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80" priority="4" operator="containsText" text="0">
      <formula>NOT(ISERROR(SEARCH("0",B6)))</formula>
    </cfRule>
    <cfRule type="containsText" dxfId="79" priority="5" operator="containsText" text="1">
      <formula>NOT(ISERROR(SEARCH("1",B6)))</formula>
    </cfRule>
    <cfRule type="containsText" dxfId="78" priority="6" operator="containsText" text="2">
      <formula>NOT(ISERROR(SEARCH("2",B6)))</formula>
    </cfRule>
  </conditionalFormatting>
  <conditionalFormatting sqref="B7:AC7">
    <cfRule type="containsText" dxfId="77" priority="1" operator="containsText" text="0">
      <formula>NOT(ISERROR(SEARCH("0",B7)))</formula>
    </cfRule>
    <cfRule type="containsText" dxfId="76" priority="2" operator="containsText" text="1">
      <formula>NOT(ISERROR(SEARCH("1",B7)))</formula>
    </cfRule>
    <cfRule type="containsText" dxfId="75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года'!B29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'!H36</f>
        <v>0</v>
      </c>
      <c r="C6" s="49">
        <f>'Позн.разв. 1-2 г Н.г '!O36</f>
        <v>0</v>
      </c>
      <c r="D6" s="49">
        <f>'Позн.разв. 1-2 г Н.г '!R36</f>
        <v>0</v>
      </c>
      <c r="E6" s="49">
        <f>'Позн.разв. 1-2 г Н.г '!S36</f>
        <v>0</v>
      </c>
      <c r="F6" s="49">
        <f>'Реч.разв. 1-2 г. Н.г.'!E36</f>
        <v>0</v>
      </c>
      <c r="G6" s="49">
        <f>'Реч.разв. 1-2 г. Н.г.'!F36</f>
        <v>0</v>
      </c>
      <c r="H6" s="49">
        <f>'Реч.разв. 1-2 г. Н.г.'!G36</f>
        <v>0</v>
      </c>
      <c r="I6" s="49">
        <f>'Реч.разв. 1-2 г. Н.г.'!H36</f>
        <v>0</v>
      </c>
      <c r="J6" s="49">
        <f>'Худ.-эст. 1-2 г. Н.г'!E37</f>
        <v>0</v>
      </c>
      <c r="K6" s="49">
        <f>'Худ.-эст. 1-2 г. Н.г'!F37</f>
        <v>0</v>
      </c>
      <c r="L6" s="49">
        <f>'Худ.-эст. 1-2 г. Н.г'!G37</f>
        <v>0</v>
      </c>
      <c r="M6" s="49" t="str">
        <f>'Худ.-эст. 1-2 г. Н.г'!H37</f>
        <v>*</v>
      </c>
      <c r="N6" s="49">
        <f>'Худ.-эст. 1-2 г. Н.г'!I37</f>
        <v>0</v>
      </c>
      <c r="O6" s="49">
        <f>'Худ.-эст. 1-2 г. Н.г'!J37</f>
        <v>0</v>
      </c>
      <c r="P6" s="49">
        <f>'Соц.ком. 1-2 г. Н.г.'!E36</f>
        <v>0</v>
      </c>
      <c r="Q6" s="49" t="str">
        <f>'Соц.ком. 1-2 г. Н.г.'!F36</f>
        <v>*</v>
      </c>
      <c r="R6" s="49">
        <f>'Соц.ком. 1-2 г. Н.г.'!G36</f>
        <v>0</v>
      </c>
      <c r="S6" s="49" t="str">
        <f>'Соц.ком. 1-2 г. Н.г.'!H36</f>
        <v>*</v>
      </c>
      <c r="T6" s="49">
        <f>'Соц.ком. 1-2 г. Н.г.'!I36</f>
        <v>0</v>
      </c>
      <c r="U6" s="49">
        <f>'Соц.ком. 1-2 г. Н.г.'!J36</f>
        <v>0</v>
      </c>
      <c r="V6" s="49">
        <f>'Соц.ком. 1-2 г. Н.г.'!K36</f>
        <v>0</v>
      </c>
      <c r="W6" s="49">
        <f>'Физ.разв. 1-2 г.Н.г.'!E36</f>
        <v>0</v>
      </c>
      <c r="X6" s="49">
        <f>'Физ.разв. 1-2 г.Н.г.'!F36</f>
        <v>0</v>
      </c>
      <c r="Y6" s="49">
        <f>'Физ.разв. 1-2 г.Н.г.'!G36</f>
        <v>0</v>
      </c>
      <c r="Z6" s="49">
        <f>'Физ.разв. 1-2 г.Н.г.'!L36</f>
        <v>0</v>
      </c>
      <c r="AA6" s="49">
        <f>'Физ.разв. 1-2 г.Н.г.'!N36</f>
        <v>0</v>
      </c>
      <c r="AB6" s="49">
        <f>'Физ.разв. 1-2 г.Н.г.'!R36</f>
        <v>0</v>
      </c>
      <c r="AC6" s="49">
        <f>'Физ.разв. 1-2 г.Н.г.'!S36</f>
        <v>0</v>
      </c>
    </row>
    <row r="7" spans="1:29" ht="15" thickBot="1">
      <c r="A7" s="37" t="s">
        <v>132</v>
      </c>
      <c r="B7" s="49">
        <f>'Позн.разв. 1-2 г К.г  '!H36</f>
        <v>0</v>
      </c>
      <c r="C7" s="49">
        <f>'Позн.разв. 1-2 г К.г  '!O36</f>
        <v>0</v>
      </c>
      <c r="D7" s="49">
        <f>'Позн.разв. 1-2 г К.г  '!R36</f>
        <v>0</v>
      </c>
      <c r="E7" s="49">
        <f>'Позн.разв. 1-2 г К.г  '!S36</f>
        <v>0</v>
      </c>
      <c r="F7" s="49">
        <f>'Реч.разв. 1-2 г. К.г.'!E36</f>
        <v>0</v>
      </c>
      <c r="G7" s="49">
        <f>'Реч.разв. 1-2 г. К.г.'!F36</f>
        <v>0</v>
      </c>
      <c r="H7" s="49">
        <f>'Реч.разв. 1-2 г. К.г.'!G36</f>
        <v>0</v>
      </c>
      <c r="I7" s="49">
        <f>'Реч.разв. 1-2 г. К.г.'!H36</f>
        <v>0</v>
      </c>
      <c r="J7" s="49">
        <f>'Худ.-эст.1-2 г.К.г.'!E37</f>
        <v>0</v>
      </c>
      <c r="K7" s="49">
        <f>'Худ.-эст.1-2 г.К.г.'!F37</f>
        <v>0</v>
      </c>
      <c r="L7" s="49">
        <f>'Худ.-эст.1-2 г.К.г.'!G37</f>
        <v>0</v>
      </c>
      <c r="M7" s="49" t="str">
        <f>'Худ.-эст.1-2 г.К.г.'!H37</f>
        <v>*</v>
      </c>
      <c r="N7" s="49">
        <f>'Худ.-эст.1-2 г.К.г.'!I37</f>
        <v>0</v>
      </c>
      <c r="O7" s="49">
        <f>'Худ.-эст.1-2 г.К.г.'!J37</f>
        <v>0</v>
      </c>
      <c r="P7" s="49">
        <f>'Соц.ком. 1-2 г. К.г. '!E36</f>
        <v>0</v>
      </c>
      <c r="Q7" s="49" t="str">
        <f>'Соц.ком. 1-2 г. К.г. '!F36</f>
        <v>*</v>
      </c>
      <c r="R7" s="49">
        <f>'Соц.ком. 1-2 г. К.г. '!G36</f>
        <v>0</v>
      </c>
      <c r="S7" s="49" t="str">
        <f>'Соц.ком. 1-2 г. К.г. '!H36</f>
        <v>*</v>
      </c>
      <c r="T7" s="49">
        <f>'Соц.ком. 1-2 г. К.г. '!I36</f>
        <v>0</v>
      </c>
      <c r="U7" s="49">
        <f>'Соц.ком. 1-2 г. К.г. '!J36</f>
        <v>0</v>
      </c>
      <c r="V7" s="49">
        <f>'Соц.ком. 1-2 г. К.г. '!K36</f>
        <v>0</v>
      </c>
      <c r="W7" s="49">
        <f>'Физ.разв. 1-2 г.К.г.'!E36</f>
        <v>0</v>
      </c>
      <c r="X7" s="49">
        <f>'Физ.разв. 1-2 г.К.г.'!F36</f>
        <v>0</v>
      </c>
      <c r="Y7" s="49">
        <f>'Физ.разв. 1-2 г.К.г.'!G36</f>
        <v>0</v>
      </c>
      <c r="Z7" s="49">
        <f>'Физ.разв. 1-2 г.К.г.'!L36</f>
        <v>0</v>
      </c>
      <c r="AA7" s="49">
        <f>'Физ.разв. 1-2 г.К.г.'!N36</f>
        <v>0</v>
      </c>
      <c r="AB7" s="49">
        <f>'Физ.разв. 1-2 г.К.г.'!R36</f>
        <v>0</v>
      </c>
      <c r="AC7" s="49">
        <f>'Физ.разв. 1-2 г.К.г.'!S36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68" priority="4" operator="containsText" text="0">
      <formula>NOT(ISERROR(SEARCH("0",B6)))</formula>
    </cfRule>
    <cfRule type="containsText" dxfId="67" priority="5" operator="containsText" text="1">
      <formula>NOT(ISERROR(SEARCH("1",B6)))</formula>
    </cfRule>
    <cfRule type="containsText" dxfId="66" priority="6" operator="containsText" text="2">
      <formula>NOT(ISERROR(SEARCH("2",B6)))</formula>
    </cfRule>
  </conditionalFormatting>
  <conditionalFormatting sqref="B7:AC7">
    <cfRule type="containsText" dxfId="65" priority="1" operator="containsText" text="0">
      <formula>NOT(ISERROR(SEARCH("0",B7)))</formula>
    </cfRule>
    <cfRule type="containsText" dxfId="64" priority="2" operator="containsText" text="1">
      <formula>NOT(ISERROR(SEARCH("1",B7)))</formula>
    </cfRule>
    <cfRule type="containsText" dxfId="63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года'!B30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'!H37</f>
        <v>0</v>
      </c>
      <c r="C6" s="49">
        <f>'Позн.разв. 1-2 г Н.г '!O37</f>
        <v>0</v>
      </c>
      <c r="D6" s="49">
        <f>'Позн.разв. 1-2 г Н.г '!R37</f>
        <v>0</v>
      </c>
      <c r="E6" s="49">
        <f>'Позн.разв. 1-2 г Н.г '!S37</f>
        <v>0</v>
      </c>
      <c r="F6" s="49">
        <f>'Реч.разв. 1-2 г. Н.г.'!E37</f>
        <v>0</v>
      </c>
      <c r="G6" s="49">
        <f>'Реч.разв. 1-2 г. Н.г.'!F37</f>
        <v>0</v>
      </c>
      <c r="H6" s="49">
        <f>'Реч.разв. 1-2 г. Н.г.'!G37</f>
        <v>0</v>
      </c>
      <c r="I6" s="49">
        <f>'Реч.разв. 1-2 г. Н.г.'!H37</f>
        <v>0</v>
      </c>
      <c r="J6" s="49">
        <f>'Худ.-эст. 1-2 г. Н.г'!E38</f>
        <v>0</v>
      </c>
      <c r="K6" s="49">
        <f>'Худ.-эст. 1-2 г. Н.г'!F38</f>
        <v>0</v>
      </c>
      <c r="L6" s="49">
        <f>'Худ.-эст. 1-2 г. Н.г'!G38</f>
        <v>0</v>
      </c>
      <c r="M6" s="49" t="str">
        <f>'Худ.-эст. 1-2 г. Н.г'!H38</f>
        <v>*</v>
      </c>
      <c r="N6" s="49">
        <f>'Худ.-эст. 1-2 г. Н.г'!I38</f>
        <v>0</v>
      </c>
      <c r="O6" s="49">
        <f>'Худ.-эст. 1-2 г. Н.г'!J38</f>
        <v>0</v>
      </c>
      <c r="P6" s="49">
        <f>'Соц.ком. 1-2 г. Н.г.'!E37</f>
        <v>0</v>
      </c>
      <c r="Q6" s="49" t="str">
        <f>'Соц.ком. 1-2 г. Н.г.'!F37</f>
        <v>*</v>
      </c>
      <c r="R6" s="49">
        <f>'Соц.ком. 1-2 г. Н.г.'!G37</f>
        <v>0</v>
      </c>
      <c r="S6" s="49" t="str">
        <f>'Соц.ком. 1-2 г. Н.г.'!H37</f>
        <v>*</v>
      </c>
      <c r="T6" s="49">
        <f>'Соц.ком. 1-2 г. Н.г.'!I37</f>
        <v>0</v>
      </c>
      <c r="U6" s="49">
        <f>'Соц.ком. 1-2 г. Н.г.'!J37</f>
        <v>0</v>
      </c>
      <c r="V6" s="49">
        <f>'Соц.ком. 1-2 г. Н.г.'!K37</f>
        <v>0</v>
      </c>
      <c r="W6" s="49">
        <f>'Физ.разв. 1-2 г.Н.г.'!E37</f>
        <v>0</v>
      </c>
      <c r="X6" s="49">
        <f>'Физ.разв. 1-2 г.Н.г.'!F37</f>
        <v>0</v>
      </c>
      <c r="Y6" s="49">
        <f>'Физ.разв. 1-2 г.Н.г.'!G37</f>
        <v>0</v>
      </c>
      <c r="Z6" s="49">
        <f>'Физ.разв. 1-2 г.Н.г.'!L37</f>
        <v>0</v>
      </c>
      <c r="AA6" s="49">
        <f>'Физ.разв. 1-2 г.Н.г.'!N37</f>
        <v>0</v>
      </c>
      <c r="AB6" s="49">
        <f>'Физ.разв. 1-2 г.Н.г.'!R37</f>
        <v>0</v>
      </c>
      <c r="AC6" s="49">
        <f>'Физ.разв. 1-2 г.Н.г.'!S37</f>
        <v>0</v>
      </c>
    </row>
    <row r="7" spans="1:29" ht="15" thickBot="1">
      <c r="A7" s="37" t="s">
        <v>132</v>
      </c>
      <c r="B7" s="49">
        <f>'Позн.разв. 1-2 г К.г  '!H37</f>
        <v>0</v>
      </c>
      <c r="C7" s="49">
        <f>'Позн.разв. 1-2 г К.г  '!O37</f>
        <v>0</v>
      </c>
      <c r="D7" s="49">
        <f>'Позн.разв. 1-2 г К.г  '!R37</f>
        <v>0</v>
      </c>
      <c r="E7" s="49">
        <f>'Позн.разв. 1-2 г К.г  '!S37</f>
        <v>0</v>
      </c>
      <c r="F7" s="49">
        <f>'Реч.разв. 1-2 г. К.г.'!E37</f>
        <v>0</v>
      </c>
      <c r="G7" s="49">
        <f>'Реч.разв. 1-2 г. К.г.'!F37</f>
        <v>0</v>
      </c>
      <c r="H7" s="49">
        <f>'Реч.разв. 1-2 г. К.г.'!G37</f>
        <v>0</v>
      </c>
      <c r="I7" s="49">
        <f>'Реч.разв. 1-2 г. К.г.'!H37</f>
        <v>0</v>
      </c>
      <c r="J7" s="49">
        <f>'Худ.-эст.1-2 г.К.г.'!E38</f>
        <v>0</v>
      </c>
      <c r="K7" s="49">
        <f>'Худ.-эст.1-2 г.К.г.'!F38</f>
        <v>0</v>
      </c>
      <c r="L7" s="49">
        <f>'Худ.-эст.1-2 г.К.г.'!G38</f>
        <v>0</v>
      </c>
      <c r="M7" s="49" t="str">
        <f>'Худ.-эст.1-2 г.К.г.'!H38</f>
        <v>*</v>
      </c>
      <c r="N7" s="49">
        <f>'Худ.-эст.1-2 г.К.г.'!I38</f>
        <v>0</v>
      </c>
      <c r="O7" s="49">
        <f>'Худ.-эст.1-2 г.К.г.'!J38</f>
        <v>0</v>
      </c>
      <c r="P7" s="49">
        <f>'Соц.ком. 1-2 г. К.г. '!E37</f>
        <v>0</v>
      </c>
      <c r="Q7" s="49" t="str">
        <f>'Соц.ком. 1-2 г. К.г. '!F37</f>
        <v>*</v>
      </c>
      <c r="R7" s="49">
        <f>'Соц.ком. 1-2 г. К.г. '!G37</f>
        <v>0</v>
      </c>
      <c r="S7" s="49" t="str">
        <f>'Соц.ком. 1-2 г. К.г. '!H37</f>
        <v>*</v>
      </c>
      <c r="T7" s="49">
        <f>'Соц.ком. 1-2 г. К.г. '!I37</f>
        <v>0</v>
      </c>
      <c r="U7" s="49">
        <f>'Соц.ком. 1-2 г. К.г. '!J37</f>
        <v>0</v>
      </c>
      <c r="V7" s="49">
        <f>'Соц.ком. 1-2 г. К.г. '!K37</f>
        <v>0</v>
      </c>
      <c r="W7" s="49">
        <f>'Физ.разв. 1-2 г.К.г.'!E37</f>
        <v>0</v>
      </c>
      <c r="X7" s="49">
        <f>'Физ.разв. 1-2 г.К.г.'!F37</f>
        <v>0</v>
      </c>
      <c r="Y7" s="49">
        <f>'Физ.разв. 1-2 г.К.г.'!G37</f>
        <v>0</v>
      </c>
      <c r="Z7" s="49">
        <f>'Физ.разв. 1-2 г.К.г.'!L37</f>
        <v>0</v>
      </c>
      <c r="AA7" s="49">
        <f>'Физ.разв. 1-2 г.К.г.'!N37</f>
        <v>0</v>
      </c>
      <c r="AB7" s="49">
        <f>'Физ.разв. 1-2 г.К.г.'!R37</f>
        <v>0</v>
      </c>
      <c r="AC7" s="49">
        <f>'Физ.разв. 1-2 г.К.г.'!S37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56" priority="4" operator="containsText" text="0">
      <formula>NOT(ISERROR(SEARCH("0",B6)))</formula>
    </cfRule>
    <cfRule type="containsText" dxfId="55" priority="5" operator="containsText" text="1">
      <formula>NOT(ISERROR(SEARCH("1",B6)))</formula>
    </cfRule>
    <cfRule type="containsText" dxfId="54" priority="6" operator="containsText" text="2">
      <formula>NOT(ISERROR(SEARCH("2",B6)))</formula>
    </cfRule>
  </conditionalFormatting>
  <conditionalFormatting sqref="B7:AC7">
    <cfRule type="containsText" dxfId="53" priority="1" operator="containsText" text="0">
      <formula>NOT(ISERROR(SEARCH("0",B7)))</formula>
    </cfRule>
    <cfRule type="containsText" dxfId="52" priority="2" operator="containsText" text="1">
      <formula>NOT(ISERROR(SEARCH("1",B7)))</formula>
    </cfRule>
    <cfRule type="containsText" dxfId="51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года'!B31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'!H38</f>
        <v>0</v>
      </c>
      <c r="C6" s="49">
        <f>'Позн.разв. 1-2 г Н.г '!O38</f>
        <v>0</v>
      </c>
      <c r="D6" s="49">
        <f>'Позн.разв. 1-2 г Н.г '!R38</f>
        <v>0</v>
      </c>
      <c r="E6" s="49">
        <f>'Позн.разв. 1-2 г Н.г '!S38</f>
        <v>0</v>
      </c>
      <c r="F6" s="49">
        <f>'Реч.разв. 1-2 г. Н.г.'!E38</f>
        <v>0</v>
      </c>
      <c r="G6" s="49">
        <f>'Реч.разв. 1-2 г. Н.г.'!F38</f>
        <v>0</v>
      </c>
      <c r="H6" s="49">
        <f>'Реч.разв. 1-2 г. Н.г.'!G38</f>
        <v>0</v>
      </c>
      <c r="I6" s="49">
        <f>'Реч.разв. 1-2 г. Н.г.'!H38</f>
        <v>0</v>
      </c>
      <c r="J6" s="49">
        <f>'Худ.-эст. 1-2 г. Н.г'!E39</f>
        <v>0</v>
      </c>
      <c r="K6" s="49">
        <f>'Худ.-эст. 1-2 г. Н.г'!F39</f>
        <v>0</v>
      </c>
      <c r="L6" s="49">
        <f>'Худ.-эст. 1-2 г. Н.г'!G39</f>
        <v>0</v>
      </c>
      <c r="M6" s="49" t="str">
        <f>'Худ.-эст. 1-2 г. Н.г'!H39</f>
        <v>*</v>
      </c>
      <c r="N6" s="49">
        <f>'Худ.-эст. 1-2 г. Н.г'!I39</f>
        <v>0</v>
      </c>
      <c r="O6" s="49">
        <f>'Худ.-эст. 1-2 г. Н.г'!J39</f>
        <v>0</v>
      </c>
      <c r="P6" s="49">
        <f>'Соц.ком. 1-2 г. Н.г.'!E38</f>
        <v>0</v>
      </c>
      <c r="Q6" s="49" t="str">
        <f>'Соц.ком. 1-2 г. Н.г.'!F38</f>
        <v>*</v>
      </c>
      <c r="R6" s="49">
        <f>'Соц.ком. 1-2 г. Н.г.'!G38</f>
        <v>0</v>
      </c>
      <c r="S6" s="49" t="str">
        <f>'Соц.ком. 1-2 г. Н.г.'!H38</f>
        <v>*</v>
      </c>
      <c r="T6" s="49">
        <f>'Соц.ком. 1-2 г. Н.г.'!I38</f>
        <v>0</v>
      </c>
      <c r="U6" s="49">
        <f>'Соц.ком. 1-2 г. Н.г.'!J38</f>
        <v>0</v>
      </c>
      <c r="V6" s="49">
        <f>'Соц.ком. 1-2 г. Н.г.'!K38</f>
        <v>0</v>
      </c>
      <c r="W6" s="49">
        <f>'Физ.разв. 1-2 г.Н.г.'!E38</f>
        <v>0</v>
      </c>
      <c r="X6" s="49">
        <f>'Физ.разв. 1-2 г.Н.г.'!F38</f>
        <v>0</v>
      </c>
      <c r="Y6" s="49">
        <f>'Физ.разв. 1-2 г.Н.г.'!G38</f>
        <v>0</v>
      </c>
      <c r="Z6" s="49">
        <f>'Физ.разв. 1-2 г.Н.г.'!L38</f>
        <v>0</v>
      </c>
      <c r="AA6" s="49">
        <f>'Физ.разв. 1-2 г.Н.г.'!N38</f>
        <v>0</v>
      </c>
      <c r="AB6" s="49">
        <f>'Физ.разв. 1-2 г.Н.г.'!R38</f>
        <v>0</v>
      </c>
      <c r="AC6" s="49">
        <f>'Физ.разв. 1-2 г.Н.г.'!S38</f>
        <v>0</v>
      </c>
    </row>
    <row r="7" spans="1:29" ht="15" thickBot="1">
      <c r="A7" s="37" t="s">
        <v>132</v>
      </c>
      <c r="B7" s="49">
        <f>'Позн.разв. 1-2 г К.г  '!H38</f>
        <v>0</v>
      </c>
      <c r="C7" s="49">
        <f>'Позн.разв. 1-2 г К.г  '!O38</f>
        <v>0</v>
      </c>
      <c r="D7" s="49">
        <f>'Позн.разв. 1-2 г К.г  '!R38</f>
        <v>0</v>
      </c>
      <c r="E7" s="49">
        <f>'Позн.разв. 1-2 г К.г  '!S38</f>
        <v>0</v>
      </c>
      <c r="F7" s="49">
        <f>'Реч.разв. 1-2 г. К.г.'!E38</f>
        <v>0</v>
      </c>
      <c r="G7" s="49">
        <f>'Реч.разв. 1-2 г. К.г.'!F38</f>
        <v>0</v>
      </c>
      <c r="H7" s="49">
        <f>'Реч.разв. 1-2 г. К.г.'!G38</f>
        <v>0</v>
      </c>
      <c r="I7" s="49">
        <f>'Реч.разв. 1-2 г. К.г.'!H38</f>
        <v>0</v>
      </c>
      <c r="J7" s="49">
        <f>'Худ.-эст.1-2 г.К.г.'!E39</f>
        <v>0</v>
      </c>
      <c r="K7" s="49">
        <f>'Худ.-эст.1-2 г.К.г.'!F39</f>
        <v>0</v>
      </c>
      <c r="L7" s="49">
        <f>'Худ.-эст.1-2 г.К.г.'!G39</f>
        <v>0</v>
      </c>
      <c r="M7" s="49" t="str">
        <f>'Худ.-эст.1-2 г.К.г.'!H39</f>
        <v>*</v>
      </c>
      <c r="N7" s="49">
        <f>'Худ.-эст.1-2 г.К.г.'!I39</f>
        <v>0</v>
      </c>
      <c r="O7" s="49">
        <f>'Худ.-эст.1-2 г.К.г.'!J39</f>
        <v>0</v>
      </c>
      <c r="P7" s="49">
        <f>'Соц.ком. 1-2 г. К.г. '!E38</f>
        <v>0</v>
      </c>
      <c r="Q7" s="49" t="str">
        <f>'Соц.ком. 1-2 г. К.г. '!F38</f>
        <v>*</v>
      </c>
      <c r="R7" s="49">
        <f>'Соц.ком. 1-2 г. К.г. '!G38</f>
        <v>0</v>
      </c>
      <c r="S7" s="49" t="str">
        <f>'Соц.ком. 1-2 г. К.г. '!H38</f>
        <v>*</v>
      </c>
      <c r="T7" s="49">
        <f>'Соц.ком. 1-2 г. К.г. '!I38</f>
        <v>0</v>
      </c>
      <c r="U7" s="49">
        <f>'Соц.ком. 1-2 г. К.г. '!J38</f>
        <v>0</v>
      </c>
      <c r="V7" s="49">
        <f>'Соц.ком. 1-2 г. К.г. '!K38</f>
        <v>0</v>
      </c>
      <c r="W7" s="49">
        <f>'Физ.разв. 1-2 г.К.г.'!E38</f>
        <v>0</v>
      </c>
      <c r="X7" s="49">
        <f>'Физ.разв. 1-2 г.К.г.'!F38</f>
        <v>0</v>
      </c>
      <c r="Y7" s="49">
        <f>'Физ.разв. 1-2 г.К.г.'!G38</f>
        <v>0</v>
      </c>
      <c r="Z7" s="49">
        <f>'Физ.разв. 1-2 г.К.г.'!L38</f>
        <v>0</v>
      </c>
      <c r="AA7" s="49">
        <f>'Физ.разв. 1-2 г.К.г.'!N38</f>
        <v>0</v>
      </c>
      <c r="AB7" s="49">
        <f>'Физ.разв. 1-2 г.К.г.'!R38</f>
        <v>0</v>
      </c>
      <c r="AC7" s="49">
        <f>'Физ.разв. 1-2 г.К.г.'!S38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44" priority="4" operator="containsText" text="0">
      <formula>NOT(ISERROR(SEARCH("0",B6)))</formula>
    </cfRule>
    <cfRule type="containsText" dxfId="43" priority="5" operator="containsText" text="1">
      <formula>NOT(ISERROR(SEARCH("1",B6)))</formula>
    </cfRule>
    <cfRule type="containsText" dxfId="42" priority="6" operator="containsText" text="2">
      <formula>NOT(ISERROR(SEARCH("2",B6)))</formula>
    </cfRule>
  </conditionalFormatting>
  <conditionalFormatting sqref="B7:AC7">
    <cfRule type="containsText" dxfId="41" priority="1" operator="containsText" text="0">
      <formula>NOT(ISERROR(SEARCH("0",B7)))</formula>
    </cfRule>
    <cfRule type="containsText" dxfId="40" priority="2" operator="containsText" text="1">
      <formula>NOT(ISERROR(SEARCH("1",B7)))</formula>
    </cfRule>
    <cfRule type="containsText" dxfId="39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года'!B32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'!H39</f>
        <v>0</v>
      </c>
      <c r="C6" s="49">
        <f>'Позн.разв. 1-2 г Н.г '!O39</f>
        <v>0</v>
      </c>
      <c r="D6" s="49">
        <f>'Позн.разв. 1-2 г Н.г '!R39</f>
        <v>0</v>
      </c>
      <c r="E6" s="49">
        <f>'Позн.разв. 1-2 г Н.г '!S39</f>
        <v>0</v>
      </c>
      <c r="F6" s="49">
        <f>'Реч.разв. 1-2 г. Н.г.'!E39</f>
        <v>0</v>
      </c>
      <c r="G6" s="49">
        <f>'Реч.разв. 1-2 г. Н.г.'!F39</f>
        <v>0</v>
      </c>
      <c r="H6" s="49">
        <f>'Реч.разв. 1-2 г. Н.г.'!G39</f>
        <v>0</v>
      </c>
      <c r="I6" s="49">
        <f>'Реч.разв. 1-2 г. Н.г.'!H39</f>
        <v>0</v>
      </c>
      <c r="J6" s="49">
        <f>'Худ.-эст. 1-2 г. Н.г'!E40</f>
        <v>0</v>
      </c>
      <c r="K6" s="49">
        <f>'Худ.-эст. 1-2 г. Н.г'!F40</f>
        <v>0</v>
      </c>
      <c r="L6" s="49">
        <f>'Худ.-эст. 1-2 г. Н.г'!G40</f>
        <v>0</v>
      </c>
      <c r="M6" s="49" t="str">
        <f>'Худ.-эст. 1-2 г. Н.г'!H40</f>
        <v>*</v>
      </c>
      <c r="N6" s="49">
        <f>'Худ.-эст. 1-2 г. Н.г'!I40</f>
        <v>0</v>
      </c>
      <c r="O6" s="49">
        <f>'Худ.-эст. 1-2 г. Н.г'!J40</f>
        <v>0</v>
      </c>
      <c r="P6" s="49">
        <f>'Соц.ком. 1-2 г. Н.г.'!E39</f>
        <v>0</v>
      </c>
      <c r="Q6" s="49" t="str">
        <f>'Соц.ком. 1-2 г. Н.г.'!F39</f>
        <v>*</v>
      </c>
      <c r="R6" s="49">
        <f>'Соц.ком. 1-2 г. Н.г.'!G39</f>
        <v>0</v>
      </c>
      <c r="S6" s="49" t="str">
        <f>'Соц.ком. 1-2 г. Н.г.'!H39</f>
        <v>*</v>
      </c>
      <c r="T6" s="49">
        <f>'Соц.ком. 1-2 г. Н.г.'!I39</f>
        <v>0</v>
      </c>
      <c r="U6" s="49">
        <f>'Соц.ком. 1-2 г. Н.г.'!J39</f>
        <v>0</v>
      </c>
      <c r="V6" s="49">
        <f>'Соц.ком. 1-2 г. Н.г.'!K39</f>
        <v>0</v>
      </c>
      <c r="W6" s="49">
        <f>'Физ.разв. 1-2 г.Н.г.'!E39</f>
        <v>0</v>
      </c>
      <c r="X6" s="49">
        <f>'Физ.разв. 1-2 г.Н.г.'!F39</f>
        <v>0</v>
      </c>
      <c r="Y6" s="49">
        <f>'Физ.разв. 1-2 г.Н.г.'!G39</f>
        <v>0</v>
      </c>
      <c r="Z6" s="49">
        <f>'Физ.разв. 1-2 г.Н.г.'!L39</f>
        <v>0</v>
      </c>
      <c r="AA6" s="49">
        <f>'Физ.разв. 1-2 г.Н.г.'!N39</f>
        <v>0</v>
      </c>
      <c r="AB6" s="49">
        <f>'Физ.разв. 1-2 г.Н.г.'!R39</f>
        <v>0</v>
      </c>
      <c r="AC6" s="49">
        <f>'Физ.разв. 1-2 г.Н.г.'!S39</f>
        <v>0</v>
      </c>
    </row>
    <row r="7" spans="1:29" ht="15" thickBot="1">
      <c r="A7" s="37" t="s">
        <v>132</v>
      </c>
      <c r="B7" s="49">
        <f>'Позн.разв. 1-2 г К.г  '!H39</f>
        <v>0</v>
      </c>
      <c r="C7" s="49">
        <f>'Позн.разв. 1-2 г К.г  '!O39</f>
        <v>0</v>
      </c>
      <c r="D7" s="49">
        <f>'Позн.разв. 1-2 г К.г  '!R39</f>
        <v>0</v>
      </c>
      <c r="E7" s="49">
        <f>'Позн.разв. 1-2 г К.г  '!S39</f>
        <v>0</v>
      </c>
      <c r="F7" s="49">
        <f>'Реч.разв. 1-2 г. К.г.'!E39</f>
        <v>0</v>
      </c>
      <c r="G7" s="49">
        <f>'Реч.разв. 1-2 г. К.г.'!F39</f>
        <v>0</v>
      </c>
      <c r="H7" s="49">
        <f>'Реч.разв. 1-2 г. К.г.'!G39</f>
        <v>0</v>
      </c>
      <c r="I7" s="49">
        <f>'Реч.разв. 1-2 г. К.г.'!H39</f>
        <v>0</v>
      </c>
      <c r="J7" s="49">
        <f>'Худ.-эст.1-2 г.К.г.'!E40</f>
        <v>0</v>
      </c>
      <c r="K7" s="49">
        <f>'Худ.-эст.1-2 г.К.г.'!F40</f>
        <v>0</v>
      </c>
      <c r="L7" s="49">
        <f>'Худ.-эст.1-2 г.К.г.'!G40</f>
        <v>0</v>
      </c>
      <c r="M7" s="49" t="str">
        <f>'Худ.-эст.1-2 г.К.г.'!H40</f>
        <v>*</v>
      </c>
      <c r="N7" s="49">
        <f>'Худ.-эст.1-2 г.К.г.'!I40</f>
        <v>0</v>
      </c>
      <c r="O7" s="49">
        <f>'Худ.-эст.1-2 г.К.г.'!J40</f>
        <v>0</v>
      </c>
      <c r="P7" s="49">
        <f>'Соц.ком. 1-2 г. К.г. '!E39</f>
        <v>0</v>
      </c>
      <c r="Q7" s="49" t="str">
        <f>'Соц.ком. 1-2 г. К.г. '!F39</f>
        <v>*</v>
      </c>
      <c r="R7" s="49">
        <f>'Соц.ком. 1-2 г. К.г. '!G39</f>
        <v>0</v>
      </c>
      <c r="S7" s="49" t="str">
        <f>'Соц.ком. 1-2 г. К.г. '!H39</f>
        <v>*</v>
      </c>
      <c r="T7" s="49">
        <f>'Соц.ком. 1-2 г. К.г. '!I39</f>
        <v>0</v>
      </c>
      <c r="U7" s="49">
        <f>'Соц.ком. 1-2 г. К.г. '!J39</f>
        <v>0</v>
      </c>
      <c r="V7" s="49">
        <f>'Соц.ком. 1-2 г. К.г. '!K39</f>
        <v>0</v>
      </c>
      <c r="W7" s="49">
        <f>'Физ.разв. 1-2 г.К.г.'!E39</f>
        <v>0</v>
      </c>
      <c r="X7" s="49">
        <f>'Физ.разв. 1-2 г.К.г.'!F39</f>
        <v>0</v>
      </c>
      <c r="Y7" s="49">
        <f>'Физ.разв. 1-2 г.К.г.'!G39</f>
        <v>0</v>
      </c>
      <c r="Z7" s="49">
        <f>'Физ.разв. 1-2 г.К.г.'!L39</f>
        <v>0</v>
      </c>
      <c r="AA7" s="49">
        <f>'Физ.разв. 1-2 г.К.г.'!N39</f>
        <v>0</v>
      </c>
      <c r="AB7" s="49">
        <f>'Физ.разв. 1-2 г.К.г.'!R39</f>
        <v>0</v>
      </c>
      <c r="AC7" s="49">
        <f>'Физ.разв. 1-2 г.К.г.'!S39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32" priority="4" operator="containsText" text="0">
      <formula>NOT(ISERROR(SEARCH("0",B6)))</formula>
    </cfRule>
    <cfRule type="containsText" dxfId="31" priority="5" operator="containsText" text="1">
      <formula>NOT(ISERROR(SEARCH("1",B6)))</formula>
    </cfRule>
    <cfRule type="containsText" dxfId="30" priority="6" operator="containsText" text="2">
      <formula>NOT(ISERROR(SEARCH("2",B6)))</formula>
    </cfRule>
  </conditionalFormatting>
  <conditionalFormatting sqref="B7:AC7">
    <cfRule type="containsText" dxfId="29" priority="1" operator="containsText" text="0">
      <formula>NOT(ISERROR(SEARCH("0",B7)))</formula>
    </cfRule>
    <cfRule type="containsText" dxfId="28" priority="2" operator="containsText" text="1">
      <formula>NOT(ISERROR(SEARCH("1",B7)))</formula>
    </cfRule>
    <cfRule type="containsText" dxfId="27" priority="3" operator="containsText" text="2">
      <formula>NOT(ISERROR(SEARCH("2",B7)))</formula>
    </cfRule>
  </conditionalFormatting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AC7"/>
  <sheetViews>
    <sheetView workbookViewId="0">
      <selection sqref="A1:P1048576"/>
    </sheetView>
  </sheetViews>
  <sheetFormatPr defaultRowHeight="14.5"/>
  <cols>
    <col min="1" max="1" width="13.90625" customWidth="1"/>
    <col min="2" max="2" width="14.453125" customWidth="1"/>
    <col min="3" max="3" width="11.90625" customWidth="1"/>
    <col min="4" max="4" width="8.7265625" customWidth="1"/>
    <col min="5" max="5" width="10.08984375" customWidth="1"/>
    <col min="6" max="9" width="8.7265625" customWidth="1"/>
    <col min="10" max="10" width="10.6328125" customWidth="1"/>
    <col min="11" max="11" width="10.453125" customWidth="1"/>
    <col min="12" max="13" width="10.81640625" customWidth="1"/>
    <col min="14" max="14" width="10.453125" customWidth="1"/>
    <col min="15" max="15" width="11.54296875" customWidth="1"/>
    <col min="16" max="17" width="10.6328125" customWidth="1"/>
    <col min="18" max="19" width="10.54296875" customWidth="1"/>
    <col min="20" max="20" width="12.90625" customWidth="1"/>
    <col min="21" max="21" width="11.453125" customWidth="1"/>
    <col min="22" max="22" width="11.54296875" customWidth="1"/>
    <col min="23" max="23" width="13.08984375" customWidth="1"/>
    <col min="24" max="24" width="12.1796875" customWidth="1"/>
    <col min="25" max="25" width="11.54296875" customWidth="1"/>
    <col min="26" max="26" width="14.90625" customWidth="1"/>
    <col min="27" max="27" width="14" customWidth="1"/>
    <col min="28" max="30" width="11.81640625" customWidth="1"/>
  </cols>
  <sheetData>
    <row r="1" spans="1:29" ht="15" thickBot="1"/>
    <row r="2" spans="1:29" ht="32.4" customHeight="1" thickBot="1">
      <c r="A2" s="172">
        <f>'Список детей 1-2 года'!B33</f>
        <v>0</v>
      </c>
      <c r="B2" s="177" t="s">
        <v>150</v>
      </c>
      <c r="C2" s="178"/>
      <c r="D2" s="178"/>
      <c r="E2" s="179"/>
      <c r="F2" s="177" t="s">
        <v>151</v>
      </c>
      <c r="G2" s="178"/>
      <c r="H2" s="178"/>
      <c r="I2" s="179"/>
      <c r="J2" s="180" t="s">
        <v>152</v>
      </c>
      <c r="K2" s="181"/>
      <c r="L2" s="181"/>
      <c r="M2" s="181"/>
      <c r="N2" s="181"/>
      <c r="O2" s="182"/>
      <c r="P2" s="169" t="s">
        <v>153</v>
      </c>
      <c r="Q2" s="175"/>
      <c r="R2" s="175"/>
      <c r="S2" s="175"/>
      <c r="T2" s="175"/>
      <c r="U2" s="175"/>
      <c r="V2" s="176"/>
      <c r="W2" s="169" t="s">
        <v>154</v>
      </c>
      <c r="X2" s="170"/>
      <c r="Y2" s="170"/>
      <c r="Z2" s="170"/>
      <c r="AA2" s="170"/>
      <c r="AB2" s="170"/>
      <c r="AC2" s="171"/>
    </row>
    <row r="3" spans="1:29" ht="40.75" customHeight="1" thickBot="1">
      <c r="A3" s="172"/>
      <c r="B3" s="71" t="s">
        <v>69</v>
      </c>
      <c r="C3" s="26" t="s">
        <v>129</v>
      </c>
      <c r="D3" s="73" t="s">
        <v>83</v>
      </c>
      <c r="E3" s="73"/>
      <c r="F3" s="68" t="s">
        <v>89</v>
      </c>
      <c r="G3" s="69"/>
      <c r="H3" s="70"/>
      <c r="I3" s="26" t="s">
        <v>92</v>
      </c>
      <c r="J3" s="26" t="s">
        <v>101</v>
      </c>
      <c r="K3" s="6" t="s">
        <v>103</v>
      </c>
      <c r="L3" s="26" t="s">
        <v>105</v>
      </c>
      <c r="M3" s="51"/>
      <c r="N3" s="73" t="s">
        <v>108</v>
      </c>
      <c r="O3" s="73"/>
      <c r="P3" s="73" t="s">
        <v>48</v>
      </c>
      <c r="Q3" s="73"/>
      <c r="R3" s="73"/>
      <c r="S3" s="73"/>
      <c r="T3" s="73"/>
      <c r="U3" s="73"/>
      <c r="V3" s="73"/>
      <c r="W3" s="68" t="s">
        <v>7</v>
      </c>
      <c r="X3" s="69"/>
      <c r="Y3" s="69"/>
      <c r="Z3" s="31" t="s">
        <v>15</v>
      </c>
      <c r="AA3" s="31" t="s">
        <v>18</v>
      </c>
      <c r="AB3" s="145" t="s">
        <v>23</v>
      </c>
      <c r="AC3" s="71" t="s">
        <v>24</v>
      </c>
    </row>
    <row r="4" spans="1:29" ht="57.65" customHeight="1" thickBot="1">
      <c r="A4" s="172"/>
      <c r="B4" s="183"/>
      <c r="C4" s="25" t="s">
        <v>79</v>
      </c>
      <c r="D4" s="26" t="s">
        <v>84</v>
      </c>
      <c r="E4" s="26" t="s">
        <v>85</v>
      </c>
      <c r="F4" s="112" t="s">
        <v>90</v>
      </c>
      <c r="G4" s="112" t="s">
        <v>56</v>
      </c>
      <c r="H4" s="112" t="s">
        <v>91</v>
      </c>
      <c r="I4" s="116" t="s">
        <v>93</v>
      </c>
      <c r="J4" s="112" t="s">
        <v>102</v>
      </c>
      <c r="K4" s="112" t="s">
        <v>104</v>
      </c>
      <c r="L4" s="112" t="s">
        <v>106</v>
      </c>
      <c r="M4" s="52"/>
      <c r="N4" s="116" t="s">
        <v>110</v>
      </c>
      <c r="O4" s="116" t="s">
        <v>109</v>
      </c>
      <c r="P4" s="26" t="s">
        <v>49</v>
      </c>
      <c r="Q4" s="51"/>
      <c r="R4" s="26" t="s">
        <v>51</v>
      </c>
      <c r="S4" s="51"/>
      <c r="T4" s="6" t="s">
        <v>53</v>
      </c>
      <c r="U4" s="6" t="s">
        <v>54</v>
      </c>
      <c r="V4" s="26" t="s">
        <v>55</v>
      </c>
      <c r="W4" s="26" t="s">
        <v>8</v>
      </c>
      <c r="X4" s="26" t="s">
        <v>9</v>
      </c>
      <c r="Y4" s="6" t="s">
        <v>10</v>
      </c>
      <c r="Z4" s="26" t="s">
        <v>17</v>
      </c>
      <c r="AA4" s="26" t="s">
        <v>19</v>
      </c>
      <c r="AB4" s="146"/>
      <c r="AC4" s="115"/>
    </row>
    <row r="5" spans="1:29" ht="96" customHeight="1" thickBot="1">
      <c r="A5" s="172"/>
      <c r="B5" s="43" t="s">
        <v>70</v>
      </c>
      <c r="C5" s="43" t="s">
        <v>82</v>
      </c>
      <c r="D5" s="44" t="s">
        <v>86</v>
      </c>
      <c r="E5" s="32" t="s">
        <v>87</v>
      </c>
      <c r="F5" s="173"/>
      <c r="G5" s="173"/>
      <c r="H5" s="173"/>
      <c r="I5" s="112"/>
      <c r="J5" s="173"/>
      <c r="K5" s="173"/>
      <c r="L5" s="173"/>
      <c r="M5" s="55"/>
      <c r="N5" s="112"/>
      <c r="O5" s="174"/>
      <c r="P5" s="32" t="s">
        <v>56</v>
      </c>
      <c r="Q5" s="52"/>
      <c r="R5" s="32" t="s">
        <v>57</v>
      </c>
      <c r="S5" s="45"/>
      <c r="T5" s="45" t="s">
        <v>58</v>
      </c>
      <c r="U5" s="32" t="s">
        <v>59</v>
      </c>
      <c r="V5" s="45" t="s">
        <v>60</v>
      </c>
      <c r="W5" s="32" t="s">
        <v>28</v>
      </c>
      <c r="X5" s="32" t="s">
        <v>29</v>
      </c>
      <c r="Y5" s="32" t="s">
        <v>30</v>
      </c>
      <c r="Z5" s="32" t="s">
        <v>32</v>
      </c>
      <c r="AA5" s="46" t="s">
        <v>33</v>
      </c>
      <c r="AB5" s="32" t="s">
        <v>34</v>
      </c>
      <c r="AC5" s="32" t="s">
        <v>35</v>
      </c>
    </row>
    <row r="6" spans="1:29" ht="15" thickBot="1">
      <c r="A6" s="37" t="s">
        <v>131</v>
      </c>
      <c r="B6" s="49">
        <f>'Позн.разв. 1-2 г Н.г '!H40</f>
        <v>0</v>
      </c>
      <c r="C6" s="49">
        <f>'Позн.разв. 1-2 г Н.г '!O40</f>
        <v>0</v>
      </c>
      <c r="D6" s="49">
        <f>'Позн.разв. 1-2 г Н.г '!R40</f>
        <v>0</v>
      </c>
      <c r="E6" s="49">
        <f>'Позн.разв. 1-2 г Н.г '!S40</f>
        <v>0</v>
      </c>
      <c r="F6" s="49">
        <f>'Реч.разв. 1-2 г. Н.г.'!E40</f>
        <v>0</v>
      </c>
      <c r="G6" s="49">
        <f>'Реч.разв. 1-2 г. Н.г.'!F40</f>
        <v>0</v>
      </c>
      <c r="H6" s="49">
        <f>'Реч.разв. 1-2 г. Н.г.'!G40</f>
        <v>0</v>
      </c>
      <c r="I6" s="49">
        <f>'Реч.разв. 1-2 г. Н.г.'!H40</f>
        <v>0</v>
      </c>
      <c r="J6" s="49">
        <f>'Худ.-эст. 1-2 г. Н.г'!E41</f>
        <v>0</v>
      </c>
      <c r="K6" s="49">
        <f>'Худ.-эст. 1-2 г. Н.г'!F41</f>
        <v>0</v>
      </c>
      <c r="L6" s="49">
        <f>'Худ.-эст. 1-2 г. Н.г'!G41</f>
        <v>0</v>
      </c>
      <c r="M6" s="49" t="str">
        <f>'Худ.-эст. 1-2 г. Н.г'!H41</f>
        <v>*</v>
      </c>
      <c r="N6" s="49">
        <f>'Худ.-эст. 1-2 г. Н.г'!I41</f>
        <v>0</v>
      </c>
      <c r="O6" s="49">
        <f>'Худ.-эст. 1-2 г. Н.г'!J41</f>
        <v>0</v>
      </c>
      <c r="P6" s="49">
        <f>'Соц.ком. 1-2 г. Н.г.'!E40</f>
        <v>0</v>
      </c>
      <c r="Q6" s="49" t="str">
        <f>'Соц.ком. 1-2 г. Н.г.'!F40</f>
        <v>*</v>
      </c>
      <c r="R6" s="49">
        <f>'Соц.ком. 1-2 г. Н.г.'!G40</f>
        <v>0</v>
      </c>
      <c r="S6" s="49" t="str">
        <f>'Соц.ком. 1-2 г. Н.г.'!H40</f>
        <v>*</v>
      </c>
      <c r="T6" s="49">
        <f>'Соц.ком. 1-2 г. Н.г.'!I40</f>
        <v>0</v>
      </c>
      <c r="U6" s="49">
        <f>'Соц.ком. 1-2 г. Н.г.'!J40</f>
        <v>0</v>
      </c>
      <c r="V6" s="49">
        <f>'Соц.ком. 1-2 г. Н.г.'!K40</f>
        <v>0</v>
      </c>
      <c r="W6" s="49">
        <f>'Физ.разв. 1-2 г.Н.г.'!E40</f>
        <v>0</v>
      </c>
      <c r="X6" s="49">
        <f>'Физ.разв. 1-2 г.Н.г.'!F40</f>
        <v>0</v>
      </c>
      <c r="Y6" s="49">
        <f>'Физ.разв. 1-2 г.Н.г.'!G40</f>
        <v>0</v>
      </c>
      <c r="Z6" s="49">
        <f>'Физ.разв. 1-2 г.Н.г.'!L40</f>
        <v>0</v>
      </c>
      <c r="AA6" s="49">
        <f>'Физ.разв. 1-2 г.Н.г.'!N40</f>
        <v>0</v>
      </c>
      <c r="AB6" s="49">
        <f>'Физ.разв. 1-2 г.Н.г.'!R40</f>
        <v>0</v>
      </c>
      <c r="AC6" s="49">
        <f>'Физ.разв. 1-2 г.Н.г.'!S40</f>
        <v>0</v>
      </c>
    </row>
    <row r="7" spans="1:29" ht="15" thickBot="1">
      <c r="A7" s="37" t="s">
        <v>132</v>
      </c>
      <c r="B7" s="49">
        <f>'Позн.разв. 1-2 г К.г  '!H40</f>
        <v>0</v>
      </c>
      <c r="C7" s="49">
        <f>'Позн.разв. 1-2 г К.г  '!O40</f>
        <v>0</v>
      </c>
      <c r="D7" s="49">
        <f>'Позн.разв. 1-2 г К.г  '!R40</f>
        <v>0</v>
      </c>
      <c r="E7" s="49">
        <f>'Позн.разв. 1-2 г К.г  '!S40</f>
        <v>0</v>
      </c>
      <c r="F7" s="49">
        <f>'Реч.разв. 1-2 г. К.г.'!E40</f>
        <v>0</v>
      </c>
      <c r="G7" s="49">
        <f>'Реч.разв. 1-2 г. К.г.'!F40</f>
        <v>0</v>
      </c>
      <c r="H7" s="49">
        <f>'Реч.разв. 1-2 г. К.г.'!G40</f>
        <v>0</v>
      </c>
      <c r="I7" s="49">
        <f>'Реч.разв. 1-2 г. К.г.'!H40</f>
        <v>0</v>
      </c>
      <c r="J7" s="49">
        <f>'Худ.-эст.1-2 г.К.г.'!E41</f>
        <v>0</v>
      </c>
      <c r="K7" s="49">
        <f>'Худ.-эст.1-2 г.К.г.'!F41</f>
        <v>0</v>
      </c>
      <c r="L7" s="49">
        <f>'Худ.-эст.1-2 г.К.г.'!G41</f>
        <v>0</v>
      </c>
      <c r="M7" s="49" t="str">
        <f>'Худ.-эст.1-2 г.К.г.'!H41</f>
        <v>*</v>
      </c>
      <c r="N7" s="49">
        <f>'Худ.-эст.1-2 г.К.г.'!I41</f>
        <v>0</v>
      </c>
      <c r="O7" s="49">
        <f>'Худ.-эст.1-2 г.К.г.'!J41</f>
        <v>0</v>
      </c>
      <c r="P7" s="49">
        <f>'Соц.ком. 1-2 г. К.г. '!E40</f>
        <v>0</v>
      </c>
      <c r="Q7" s="49" t="str">
        <f>'Соц.ком. 1-2 г. К.г. '!F40</f>
        <v>*</v>
      </c>
      <c r="R7" s="49">
        <f>'Соц.ком. 1-2 г. К.г. '!G40</f>
        <v>0</v>
      </c>
      <c r="S7" s="49" t="str">
        <f>'Соц.ком. 1-2 г. К.г. '!H40</f>
        <v>*</v>
      </c>
      <c r="T7" s="49">
        <f>'Соц.ком. 1-2 г. К.г. '!I40</f>
        <v>0</v>
      </c>
      <c r="U7" s="49">
        <f>'Соц.ком. 1-2 г. К.г. '!J40</f>
        <v>0</v>
      </c>
      <c r="V7" s="49">
        <f>'Соц.ком. 1-2 г. К.г. '!K40</f>
        <v>0</v>
      </c>
      <c r="W7" s="49">
        <f>'Физ.разв. 1-2 г.К.г.'!E40</f>
        <v>0</v>
      </c>
      <c r="X7" s="49">
        <f>'Физ.разв. 1-2 г.К.г.'!F40</f>
        <v>0</v>
      </c>
      <c r="Y7" s="49">
        <f>'Физ.разв. 1-2 г.К.г.'!G40</f>
        <v>0</v>
      </c>
      <c r="Z7" s="49">
        <f>'Физ.разв. 1-2 г.К.г.'!L40</f>
        <v>0</v>
      </c>
      <c r="AA7" s="49">
        <f>'Физ.разв. 1-2 г.К.г.'!N40</f>
        <v>0</v>
      </c>
      <c r="AB7" s="49">
        <f>'Физ.разв. 1-2 г.К.г.'!R40</f>
        <v>0</v>
      </c>
      <c r="AC7" s="49">
        <f>'Физ.разв. 1-2 г.К.г.'!S40</f>
        <v>0</v>
      </c>
    </row>
  </sheetData>
  <mergeCells count="23">
    <mergeCell ref="W2:AC2"/>
    <mergeCell ref="B3:B4"/>
    <mergeCell ref="D3:E3"/>
    <mergeCell ref="F3:H3"/>
    <mergeCell ref="N3:O3"/>
    <mergeCell ref="AB3:AB4"/>
    <mergeCell ref="AC3:AC4"/>
    <mergeCell ref="W3:Y3"/>
    <mergeCell ref="A2:A5"/>
    <mergeCell ref="B2:E2"/>
    <mergeCell ref="F2:I2"/>
    <mergeCell ref="J2:O2"/>
    <mergeCell ref="P2:V2"/>
    <mergeCell ref="F4:F5"/>
    <mergeCell ref="G4:G5"/>
    <mergeCell ref="H4:H5"/>
    <mergeCell ref="I4:I5"/>
    <mergeCell ref="J4:J5"/>
    <mergeCell ref="K4:K5"/>
    <mergeCell ref="L4:L5"/>
    <mergeCell ref="N4:N5"/>
    <mergeCell ref="O4:O5"/>
    <mergeCell ref="P3:V3"/>
  </mergeCells>
  <conditionalFormatting sqref="B6:AC6">
    <cfRule type="containsText" dxfId="20" priority="4" operator="containsText" text="0">
      <formula>NOT(ISERROR(SEARCH("0",B6)))</formula>
    </cfRule>
    <cfRule type="containsText" dxfId="19" priority="5" operator="containsText" text="1">
      <formula>NOT(ISERROR(SEARCH("1",B6)))</formula>
    </cfRule>
    <cfRule type="containsText" dxfId="18" priority="6" operator="containsText" text="2">
      <formula>NOT(ISERROR(SEARCH("2",B6)))</formula>
    </cfRule>
  </conditionalFormatting>
  <conditionalFormatting sqref="B7:AC7">
    <cfRule type="containsText" dxfId="17" priority="1" operator="containsText" text="0">
      <formula>NOT(ISERROR(SEARCH("0",B7)))</formula>
    </cfRule>
    <cfRule type="containsText" dxfId="16" priority="2" operator="containsText" text="1">
      <formula>NOT(ISERROR(SEARCH("1",B7)))</formula>
    </cfRule>
    <cfRule type="containsText" dxfId="15" priority="3" operator="containsText" text="2">
      <formula>NOT(ISERROR(SEARCH("2",B7)))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46</vt:i4>
      </vt:variant>
    </vt:vector>
  </HeadingPairs>
  <TitlesOfParts>
    <vt:vector size="46" baseType="lpstr">
      <vt:lpstr>Список детей 1-2 года</vt:lpstr>
      <vt:lpstr>Позн.разв. 1-2 г Н.г </vt:lpstr>
      <vt:lpstr>Позн.разв. 1-2 г К.г  </vt:lpstr>
      <vt:lpstr>Динамика позн.разв</vt:lpstr>
      <vt:lpstr>Реч.разв. 1-2 г. Н.г.</vt:lpstr>
      <vt:lpstr>Реч.разв. 1-2 г. К.г.</vt:lpstr>
      <vt:lpstr>Динамика реч.разв </vt:lpstr>
      <vt:lpstr>Худ.-эст. 1-2 г. Н.г</vt:lpstr>
      <vt:lpstr>Худ.-эст.1-2 г.К.г.</vt:lpstr>
      <vt:lpstr>Динамика худ-эст.разв  </vt:lpstr>
      <vt:lpstr>Соц.ком. 1-2 г. Н.г.</vt:lpstr>
      <vt:lpstr>Соц.ком. 1-2 г. К.г. </vt:lpstr>
      <vt:lpstr>Динамика соц-ком развитие</vt:lpstr>
      <vt:lpstr>Физ.разв. 1-2 г.Н.г.</vt:lpstr>
      <vt:lpstr>Физ.разв. 1-2 г.К.г.</vt:lpstr>
      <vt:lpstr>Динамика физического развития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Ирина</cp:lastModifiedBy>
  <cp:lastPrinted>2023-07-13T11:17:34Z</cp:lastPrinted>
  <dcterms:created xsi:type="dcterms:W3CDTF">2015-06-05T18:19:34Z</dcterms:created>
  <dcterms:modified xsi:type="dcterms:W3CDTF">2023-08-24T17:55:38Z</dcterms:modified>
</cp:coreProperties>
</file>